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5148\Downloads\"/>
    </mc:Choice>
  </mc:AlternateContent>
  <xr:revisionPtr revIDLastSave="0" documentId="8_{E71CFCDD-D130-4280-A307-646C903C71E3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35+" sheetId="1" r:id="rId1"/>
    <sheet name="40+" sheetId="2" r:id="rId2"/>
    <sheet name="45+" sheetId="3" r:id="rId3"/>
    <sheet name="50+" sheetId="4" r:id="rId4"/>
    <sheet name="55+" sheetId="5" r:id="rId5"/>
    <sheet name="60+" sheetId="6" r:id="rId6"/>
    <sheet name="65+" sheetId="7" r:id="rId7"/>
    <sheet name="70+" sheetId="8" r:id="rId8"/>
    <sheet name="75+" sheetId="9" r:id="rId9"/>
    <sheet name="80+" sheetId="10" r:id="rId10"/>
    <sheet name="85+" sheetId="11" r:id="rId11"/>
  </sheets>
  <definedNames>
    <definedName name="__xlfn_IFERROR">#N/A</definedName>
    <definedName name="Excel_BuiltIn__FilterDatabase" localSheetId="1">'40+'!$A$1:$Y$55</definedName>
    <definedName name="Excel_BuiltIn__FilterDatabase" localSheetId="3">'50+'!$A$1:$Y$72</definedName>
    <definedName name="Excel_BuiltIn__FilterDatabase" localSheetId="10">'85+'!$A$1:$Y$11</definedName>
    <definedName name="Excel_BuiltIn_Print_Area" localSheetId="0">'35+'!$A$1:$S$39</definedName>
    <definedName name="_xlnm.Print_Titles" localSheetId="0">'35+'!$1:$1</definedName>
    <definedName name="_xlnm.Print_Area" localSheetId="0">'35+'!$A$1:$S$106</definedName>
    <definedName name="_xlnm.Print_Area" localSheetId="1">'40+'!$A$1:$S$93</definedName>
    <definedName name="_xlnm.Print_Area" localSheetId="2">'45+'!$A$1</definedName>
    <definedName name="_xlnm.Print_Area" localSheetId="3">'50+'!$A$1</definedName>
    <definedName name="_xlnm.Print_Area" localSheetId="4">'55+'!$A$1</definedName>
    <definedName name="_xlnm.Print_Area" localSheetId="5">'60+'!$A$1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Y15" i="11" l="1"/>
  <c r="X15" i="11"/>
  <c r="W15" i="11"/>
  <c r="V15" i="11"/>
  <c r="U15" i="11"/>
  <c r="T15" i="11"/>
  <c r="S15" i="11"/>
  <c r="R15" i="11"/>
  <c r="Q15" i="11"/>
  <c r="P15" i="11"/>
  <c r="O15" i="11"/>
  <c r="N15" i="11"/>
  <c r="A15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A14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A13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A12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A11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A10" i="11"/>
  <c r="Y9" i="11"/>
  <c r="X9" i="11"/>
  <c r="W9" i="11"/>
  <c r="V9" i="11"/>
  <c r="U9" i="11"/>
  <c r="T9" i="11"/>
  <c r="S9" i="11"/>
  <c r="R9" i="11"/>
  <c r="Q9" i="11"/>
  <c r="P9" i="11"/>
  <c r="O9" i="11"/>
  <c r="N9" i="11"/>
  <c r="A9" i="11"/>
  <c r="Y8" i="11"/>
  <c r="X8" i="11"/>
  <c r="W8" i="11"/>
  <c r="V8" i="11"/>
  <c r="U8" i="11"/>
  <c r="T8" i="11"/>
  <c r="S8" i="11"/>
  <c r="R8" i="11"/>
  <c r="Q8" i="11"/>
  <c r="P8" i="11"/>
  <c r="O8" i="11"/>
  <c r="N8" i="11"/>
  <c r="A8" i="11"/>
  <c r="Y7" i="11"/>
  <c r="X7" i="11"/>
  <c r="W7" i="11"/>
  <c r="V7" i="11"/>
  <c r="U7" i="11"/>
  <c r="T7" i="11"/>
  <c r="S7" i="11"/>
  <c r="R7" i="11"/>
  <c r="Q7" i="11"/>
  <c r="P7" i="11"/>
  <c r="O7" i="11"/>
  <c r="N7" i="11"/>
  <c r="A7" i="11"/>
  <c r="Y6" i="11"/>
  <c r="X6" i="11"/>
  <c r="W6" i="11"/>
  <c r="V6" i="11"/>
  <c r="U6" i="11"/>
  <c r="T6" i="11"/>
  <c r="S6" i="11"/>
  <c r="R6" i="11"/>
  <c r="Q6" i="11"/>
  <c r="P6" i="11"/>
  <c r="O6" i="11"/>
  <c r="N6" i="11"/>
  <c r="A6" i="11"/>
  <c r="Y5" i="11"/>
  <c r="X5" i="11"/>
  <c r="W5" i="11"/>
  <c r="V5" i="11"/>
  <c r="U5" i="11"/>
  <c r="T5" i="11"/>
  <c r="S5" i="11"/>
  <c r="R5" i="11"/>
  <c r="Q5" i="11"/>
  <c r="P5" i="11"/>
  <c r="O5" i="11"/>
  <c r="N5" i="11"/>
  <c r="A5" i="11"/>
  <c r="Y4" i="11"/>
  <c r="X4" i="11"/>
  <c r="W4" i="11"/>
  <c r="V4" i="11"/>
  <c r="U4" i="11"/>
  <c r="T4" i="11"/>
  <c r="S4" i="11"/>
  <c r="R4" i="11"/>
  <c r="Q4" i="11"/>
  <c r="P4" i="11"/>
  <c r="O4" i="11"/>
  <c r="N4" i="11"/>
  <c r="A4" i="11"/>
  <c r="Y3" i="11"/>
  <c r="X3" i="11"/>
  <c r="W3" i="11"/>
  <c r="V3" i="11"/>
  <c r="U3" i="11"/>
  <c r="T3" i="11"/>
  <c r="S3" i="11"/>
  <c r="R3" i="11"/>
  <c r="Q3" i="11"/>
  <c r="P3" i="11"/>
  <c r="O3" i="11"/>
  <c r="N3" i="11"/>
  <c r="A3" i="11"/>
  <c r="Y2" i="11"/>
  <c r="X2" i="11"/>
  <c r="W2" i="11"/>
  <c r="V2" i="11"/>
  <c r="U2" i="11"/>
  <c r="T2" i="11"/>
  <c r="S2" i="11"/>
  <c r="R2" i="11"/>
  <c r="Q2" i="11"/>
  <c r="P2" i="11"/>
  <c r="O2" i="11"/>
  <c r="N2" i="11"/>
  <c r="A2" i="11"/>
  <c r="Y18" i="10"/>
  <c r="X18" i="10"/>
  <c r="W18" i="10"/>
  <c r="V18" i="10"/>
  <c r="U18" i="10"/>
  <c r="T18" i="10"/>
  <c r="S18" i="10"/>
  <c r="R18" i="10"/>
  <c r="Q18" i="10"/>
  <c r="P18" i="10"/>
  <c r="O18" i="10"/>
  <c r="N18" i="10"/>
  <c r="A18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A17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A16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A15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A14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A13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A12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A11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A10" i="10"/>
  <c r="Y9" i="10"/>
  <c r="X9" i="10"/>
  <c r="W9" i="10"/>
  <c r="V9" i="10"/>
  <c r="U9" i="10"/>
  <c r="T9" i="10"/>
  <c r="S9" i="10"/>
  <c r="R9" i="10"/>
  <c r="Q9" i="10"/>
  <c r="P9" i="10"/>
  <c r="O9" i="10"/>
  <c r="N9" i="10"/>
  <c r="A9" i="10"/>
  <c r="Y8" i="10"/>
  <c r="X8" i="10"/>
  <c r="W8" i="10"/>
  <c r="V8" i="10"/>
  <c r="U8" i="10"/>
  <c r="T8" i="10"/>
  <c r="S8" i="10"/>
  <c r="R8" i="10"/>
  <c r="Q8" i="10"/>
  <c r="P8" i="10"/>
  <c r="O8" i="10"/>
  <c r="N8" i="10"/>
  <c r="A8" i="10"/>
  <c r="Y7" i="10"/>
  <c r="X7" i="10"/>
  <c r="W7" i="10"/>
  <c r="V7" i="10"/>
  <c r="U7" i="10"/>
  <c r="T7" i="10"/>
  <c r="S7" i="10"/>
  <c r="R7" i="10"/>
  <c r="Q7" i="10"/>
  <c r="P7" i="10"/>
  <c r="O7" i="10"/>
  <c r="N7" i="10"/>
  <c r="A7" i="10"/>
  <c r="Y6" i="10"/>
  <c r="X6" i="10"/>
  <c r="W6" i="10"/>
  <c r="V6" i="10"/>
  <c r="U6" i="10"/>
  <c r="T6" i="10"/>
  <c r="S6" i="10"/>
  <c r="R6" i="10"/>
  <c r="Q6" i="10"/>
  <c r="P6" i="10"/>
  <c r="O6" i="10"/>
  <c r="N6" i="10"/>
  <c r="A6" i="10"/>
  <c r="Y5" i="10"/>
  <c r="X5" i="10"/>
  <c r="W5" i="10"/>
  <c r="V5" i="10"/>
  <c r="U5" i="10"/>
  <c r="T5" i="10"/>
  <c r="S5" i="10"/>
  <c r="R5" i="10"/>
  <c r="Q5" i="10"/>
  <c r="P5" i="10"/>
  <c r="O5" i="10"/>
  <c r="N5" i="10"/>
  <c r="A5" i="10"/>
  <c r="Y4" i="10"/>
  <c r="X4" i="10"/>
  <c r="W4" i="10"/>
  <c r="V4" i="10"/>
  <c r="U4" i="10"/>
  <c r="T4" i="10"/>
  <c r="S4" i="10"/>
  <c r="R4" i="10"/>
  <c r="Q4" i="10"/>
  <c r="P4" i="10"/>
  <c r="O4" i="10"/>
  <c r="N4" i="10"/>
  <c r="A4" i="10"/>
  <c r="Y3" i="10"/>
  <c r="X3" i="10"/>
  <c r="W3" i="10"/>
  <c r="V3" i="10"/>
  <c r="U3" i="10"/>
  <c r="T3" i="10"/>
  <c r="S3" i="10"/>
  <c r="R3" i="10"/>
  <c r="Q3" i="10"/>
  <c r="P3" i="10"/>
  <c r="O3" i="10"/>
  <c r="N3" i="10"/>
  <c r="A3" i="10"/>
  <c r="Y2" i="10"/>
  <c r="X2" i="10"/>
  <c r="W2" i="10"/>
  <c r="V2" i="10"/>
  <c r="U2" i="10"/>
  <c r="T2" i="10"/>
  <c r="S2" i="10"/>
  <c r="R2" i="10"/>
  <c r="Q2" i="10"/>
  <c r="P2" i="10"/>
  <c r="O2" i="10"/>
  <c r="N2" i="10"/>
  <c r="A2" i="10"/>
  <c r="Y25" i="9"/>
  <c r="X25" i="9"/>
  <c r="W25" i="9"/>
  <c r="V25" i="9"/>
  <c r="U25" i="9"/>
  <c r="T25" i="9"/>
  <c r="S25" i="9"/>
  <c r="R25" i="9"/>
  <c r="Q25" i="9"/>
  <c r="P25" i="9"/>
  <c r="O25" i="9"/>
  <c r="N25" i="9"/>
  <c r="A25" i="9"/>
  <c r="Y24" i="9"/>
  <c r="X24" i="9"/>
  <c r="W24" i="9"/>
  <c r="V24" i="9"/>
  <c r="U24" i="9"/>
  <c r="T24" i="9"/>
  <c r="S24" i="9"/>
  <c r="R24" i="9"/>
  <c r="Q24" i="9"/>
  <c r="P24" i="9"/>
  <c r="O24" i="9"/>
  <c r="N24" i="9"/>
  <c r="A24" i="9"/>
  <c r="Y23" i="9"/>
  <c r="X23" i="9"/>
  <c r="W23" i="9"/>
  <c r="V23" i="9"/>
  <c r="U23" i="9"/>
  <c r="T23" i="9"/>
  <c r="S23" i="9"/>
  <c r="R23" i="9"/>
  <c r="Q23" i="9"/>
  <c r="P23" i="9"/>
  <c r="O23" i="9"/>
  <c r="N23" i="9"/>
  <c r="A23" i="9"/>
  <c r="Y22" i="9"/>
  <c r="X22" i="9"/>
  <c r="W22" i="9"/>
  <c r="V22" i="9"/>
  <c r="U22" i="9"/>
  <c r="T22" i="9"/>
  <c r="S22" i="9"/>
  <c r="R22" i="9"/>
  <c r="Q22" i="9"/>
  <c r="P22" i="9"/>
  <c r="O22" i="9"/>
  <c r="N22" i="9"/>
  <c r="A22" i="9"/>
  <c r="Y21" i="9"/>
  <c r="X21" i="9"/>
  <c r="W21" i="9"/>
  <c r="V21" i="9"/>
  <c r="U21" i="9"/>
  <c r="T21" i="9"/>
  <c r="S21" i="9"/>
  <c r="R21" i="9"/>
  <c r="Q21" i="9"/>
  <c r="P21" i="9"/>
  <c r="O21" i="9"/>
  <c r="N21" i="9"/>
  <c r="A21" i="9"/>
  <c r="Y20" i="9"/>
  <c r="X20" i="9"/>
  <c r="W20" i="9"/>
  <c r="V20" i="9"/>
  <c r="U20" i="9"/>
  <c r="T20" i="9"/>
  <c r="S20" i="9"/>
  <c r="R20" i="9"/>
  <c r="Q20" i="9"/>
  <c r="P20" i="9"/>
  <c r="O20" i="9"/>
  <c r="N20" i="9"/>
  <c r="A20" i="9"/>
  <c r="Y19" i="9"/>
  <c r="X19" i="9"/>
  <c r="W19" i="9"/>
  <c r="V19" i="9"/>
  <c r="U19" i="9"/>
  <c r="T19" i="9"/>
  <c r="S19" i="9"/>
  <c r="R19" i="9"/>
  <c r="Q19" i="9"/>
  <c r="P19" i="9"/>
  <c r="O19" i="9"/>
  <c r="N19" i="9"/>
  <c r="A19" i="9"/>
  <c r="Y18" i="9"/>
  <c r="X18" i="9"/>
  <c r="W18" i="9"/>
  <c r="V18" i="9"/>
  <c r="U18" i="9"/>
  <c r="T18" i="9"/>
  <c r="S18" i="9"/>
  <c r="R18" i="9"/>
  <c r="Q18" i="9"/>
  <c r="P18" i="9"/>
  <c r="O18" i="9"/>
  <c r="N18" i="9"/>
  <c r="A18" i="9"/>
  <c r="Y17" i="9"/>
  <c r="X17" i="9"/>
  <c r="W17" i="9"/>
  <c r="V17" i="9"/>
  <c r="U17" i="9"/>
  <c r="T17" i="9"/>
  <c r="S17" i="9"/>
  <c r="R17" i="9"/>
  <c r="Q17" i="9"/>
  <c r="P17" i="9"/>
  <c r="O17" i="9"/>
  <c r="N17" i="9"/>
  <c r="A17" i="9"/>
  <c r="Y16" i="9"/>
  <c r="X16" i="9"/>
  <c r="W16" i="9"/>
  <c r="V16" i="9"/>
  <c r="U16" i="9"/>
  <c r="T16" i="9"/>
  <c r="S16" i="9"/>
  <c r="R16" i="9"/>
  <c r="Q16" i="9"/>
  <c r="P16" i="9"/>
  <c r="O16" i="9"/>
  <c r="N16" i="9"/>
  <c r="A16" i="9"/>
  <c r="Y15" i="9"/>
  <c r="X15" i="9"/>
  <c r="W15" i="9"/>
  <c r="V15" i="9"/>
  <c r="U15" i="9"/>
  <c r="T15" i="9"/>
  <c r="S15" i="9"/>
  <c r="R15" i="9"/>
  <c r="Q15" i="9"/>
  <c r="P15" i="9"/>
  <c r="O15" i="9"/>
  <c r="N15" i="9"/>
  <c r="A15" i="9"/>
  <c r="Y14" i="9"/>
  <c r="X14" i="9"/>
  <c r="W14" i="9"/>
  <c r="V14" i="9"/>
  <c r="U14" i="9"/>
  <c r="T14" i="9"/>
  <c r="S14" i="9"/>
  <c r="R14" i="9"/>
  <c r="Q14" i="9"/>
  <c r="P14" i="9"/>
  <c r="O14" i="9"/>
  <c r="N14" i="9"/>
  <c r="A14" i="9"/>
  <c r="Y13" i="9"/>
  <c r="X13" i="9"/>
  <c r="W13" i="9"/>
  <c r="V13" i="9"/>
  <c r="U13" i="9"/>
  <c r="T13" i="9"/>
  <c r="S13" i="9"/>
  <c r="R13" i="9"/>
  <c r="Q13" i="9"/>
  <c r="P13" i="9"/>
  <c r="O13" i="9"/>
  <c r="N13" i="9"/>
  <c r="A13" i="9"/>
  <c r="Y12" i="9"/>
  <c r="X12" i="9"/>
  <c r="W12" i="9"/>
  <c r="V12" i="9"/>
  <c r="U12" i="9"/>
  <c r="T12" i="9"/>
  <c r="S12" i="9"/>
  <c r="R12" i="9"/>
  <c r="Q12" i="9"/>
  <c r="P12" i="9"/>
  <c r="O12" i="9"/>
  <c r="N12" i="9"/>
  <c r="A12" i="9"/>
  <c r="Y11" i="9"/>
  <c r="X11" i="9"/>
  <c r="W11" i="9"/>
  <c r="V11" i="9"/>
  <c r="U11" i="9"/>
  <c r="T11" i="9"/>
  <c r="S11" i="9"/>
  <c r="R11" i="9"/>
  <c r="Q11" i="9"/>
  <c r="P11" i="9"/>
  <c r="O11" i="9"/>
  <c r="N11" i="9"/>
  <c r="A11" i="9"/>
  <c r="Y10" i="9"/>
  <c r="X10" i="9"/>
  <c r="W10" i="9"/>
  <c r="V10" i="9"/>
  <c r="U10" i="9"/>
  <c r="T10" i="9"/>
  <c r="S10" i="9"/>
  <c r="R10" i="9"/>
  <c r="Q10" i="9"/>
  <c r="P10" i="9"/>
  <c r="O10" i="9"/>
  <c r="N10" i="9"/>
  <c r="A10" i="9"/>
  <c r="Y9" i="9"/>
  <c r="X9" i="9"/>
  <c r="W9" i="9"/>
  <c r="V9" i="9"/>
  <c r="U9" i="9"/>
  <c r="T9" i="9"/>
  <c r="S9" i="9"/>
  <c r="R9" i="9"/>
  <c r="Q9" i="9"/>
  <c r="P9" i="9"/>
  <c r="O9" i="9"/>
  <c r="N9" i="9"/>
  <c r="A9" i="9"/>
  <c r="Y8" i="9"/>
  <c r="X8" i="9"/>
  <c r="W8" i="9"/>
  <c r="V8" i="9"/>
  <c r="U8" i="9"/>
  <c r="T8" i="9"/>
  <c r="S8" i="9"/>
  <c r="R8" i="9"/>
  <c r="Q8" i="9"/>
  <c r="P8" i="9"/>
  <c r="O8" i="9"/>
  <c r="N8" i="9"/>
  <c r="A8" i="9"/>
  <c r="Y7" i="9"/>
  <c r="X7" i="9"/>
  <c r="W7" i="9"/>
  <c r="V7" i="9"/>
  <c r="U7" i="9"/>
  <c r="T7" i="9"/>
  <c r="S7" i="9"/>
  <c r="R7" i="9"/>
  <c r="Q7" i="9"/>
  <c r="P7" i="9"/>
  <c r="O7" i="9"/>
  <c r="N7" i="9"/>
  <c r="A7" i="9"/>
  <c r="Y6" i="9"/>
  <c r="X6" i="9"/>
  <c r="W6" i="9"/>
  <c r="V6" i="9"/>
  <c r="U6" i="9"/>
  <c r="T6" i="9"/>
  <c r="S6" i="9"/>
  <c r="R6" i="9"/>
  <c r="Q6" i="9"/>
  <c r="P6" i="9"/>
  <c r="O6" i="9"/>
  <c r="N6" i="9"/>
  <c r="A6" i="9"/>
  <c r="Y5" i="9"/>
  <c r="X5" i="9"/>
  <c r="W5" i="9"/>
  <c r="V5" i="9"/>
  <c r="U5" i="9"/>
  <c r="T5" i="9"/>
  <c r="S5" i="9"/>
  <c r="R5" i="9"/>
  <c r="Q5" i="9"/>
  <c r="P5" i="9"/>
  <c r="O5" i="9"/>
  <c r="N5" i="9"/>
  <c r="A5" i="9"/>
  <c r="Y4" i="9"/>
  <c r="X4" i="9"/>
  <c r="W4" i="9"/>
  <c r="V4" i="9"/>
  <c r="U4" i="9"/>
  <c r="T4" i="9"/>
  <c r="S4" i="9"/>
  <c r="R4" i="9"/>
  <c r="Q4" i="9"/>
  <c r="P4" i="9"/>
  <c r="O4" i="9"/>
  <c r="N4" i="9"/>
  <c r="A4" i="9"/>
  <c r="Y3" i="9"/>
  <c r="X3" i="9"/>
  <c r="W3" i="9"/>
  <c r="V3" i="9"/>
  <c r="U3" i="9"/>
  <c r="T3" i="9"/>
  <c r="S3" i="9"/>
  <c r="R3" i="9"/>
  <c r="Q3" i="9"/>
  <c r="P3" i="9"/>
  <c r="O3" i="9"/>
  <c r="N3" i="9"/>
  <c r="A3" i="9"/>
  <c r="Y2" i="9"/>
  <c r="X2" i="9"/>
  <c r="W2" i="9"/>
  <c r="V2" i="9"/>
  <c r="U2" i="9"/>
  <c r="T2" i="9"/>
  <c r="S2" i="9"/>
  <c r="R2" i="9"/>
  <c r="Q2" i="9"/>
  <c r="P2" i="9"/>
  <c r="O2" i="9"/>
  <c r="N2" i="9"/>
  <c r="A2" i="9"/>
  <c r="Y57" i="8"/>
  <c r="X57" i="8"/>
  <c r="W57" i="8"/>
  <c r="V57" i="8"/>
  <c r="U57" i="8"/>
  <c r="T57" i="8"/>
  <c r="S57" i="8"/>
  <c r="R57" i="8"/>
  <c r="Q57" i="8"/>
  <c r="P57" i="8"/>
  <c r="O57" i="8"/>
  <c r="N57" i="8"/>
  <c r="A57" i="8"/>
  <c r="Y56" i="8"/>
  <c r="X56" i="8"/>
  <c r="W56" i="8"/>
  <c r="V56" i="8"/>
  <c r="U56" i="8"/>
  <c r="T56" i="8"/>
  <c r="S56" i="8"/>
  <c r="R56" i="8"/>
  <c r="Q56" i="8"/>
  <c r="P56" i="8"/>
  <c r="O56" i="8"/>
  <c r="N56" i="8"/>
  <c r="A56" i="8"/>
  <c r="Y55" i="8"/>
  <c r="X55" i="8"/>
  <c r="W55" i="8"/>
  <c r="V55" i="8"/>
  <c r="U55" i="8"/>
  <c r="T55" i="8"/>
  <c r="S55" i="8"/>
  <c r="R55" i="8"/>
  <c r="Q55" i="8"/>
  <c r="P55" i="8"/>
  <c r="O55" i="8"/>
  <c r="N55" i="8"/>
  <c r="A55" i="8"/>
  <c r="Y54" i="8"/>
  <c r="X54" i="8"/>
  <c r="W54" i="8"/>
  <c r="V54" i="8"/>
  <c r="U54" i="8"/>
  <c r="T54" i="8"/>
  <c r="S54" i="8"/>
  <c r="R54" i="8"/>
  <c r="Q54" i="8"/>
  <c r="P54" i="8"/>
  <c r="O54" i="8"/>
  <c r="N54" i="8"/>
  <c r="A54" i="8"/>
  <c r="Y53" i="8"/>
  <c r="X53" i="8"/>
  <c r="W53" i="8"/>
  <c r="V53" i="8"/>
  <c r="U53" i="8"/>
  <c r="T53" i="8"/>
  <c r="S53" i="8"/>
  <c r="R53" i="8"/>
  <c r="Q53" i="8"/>
  <c r="P53" i="8"/>
  <c r="O53" i="8"/>
  <c r="N53" i="8"/>
  <c r="A53" i="8"/>
  <c r="Y52" i="8"/>
  <c r="X52" i="8"/>
  <c r="W52" i="8"/>
  <c r="V52" i="8"/>
  <c r="U52" i="8"/>
  <c r="T52" i="8"/>
  <c r="S52" i="8"/>
  <c r="R52" i="8"/>
  <c r="Q52" i="8"/>
  <c r="P52" i="8"/>
  <c r="O52" i="8"/>
  <c r="N52" i="8"/>
  <c r="A52" i="8"/>
  <c r="Y51" i="8"/>
  <c r="X51" i="8"/>
  <c r="W51" i="8"/>
  <c r="V51" i="8"/>
  <c r="U51" i="8"/>
  <c r="T51" i="8"/>
  <c r="S51" i="8"/>
  <c r="R51" i="8"/>
  <c r="Q51" i="8"/>
  <c r="P51" i="8"/>
  <c r="O51" i="8"/>
  <c r="N51" i="8"/>
  <c r="A51" i="8"/>
  <c r="Y50" i="8"/>
  <c r="X50" i="8"/>
  <c r="W50" i="8"/>
  <c r="V50" i="8"/>
  <c r="U50" i="8"/>
  <c r="T50" i="8"/>
  <c r="S50" i="8"/>
  <c r="R50" i="8"/>
  <c r="Q50" i="8"/>
  <c r="P50" i="8"/>
  <c r="O50" i="8"/>
  <c r="N50" i="8"/>
  <c r="A50" i="8"/>
  <c r="Y49" i="8"/>
  <c r="X49" i="8"/>
  <c r="W49" i="8"/>
  <c r="V49" i="8"/>
  <c r="U49" i="8"/>
  <c r="T49" i="8"/>
  <c r="S49" i="8"/>
  <c r="R49" i="8"/>
  <c r="Q49" i="8"/>
  <c r="P49" i="8"/>
  <c r="O49" i="8"/>
  <c r="N49" i="8"/>
  <c r="A49" i="8"/>
  <c r="Y48" i="8"/>
  <c r="X48" i="8"/>
  <c r="W48" i="8"/>
  <c r="V48" i="8"/>
  <c r="U48" i="8"/>
  <c r="T48" i="8"/>
  <c r="S48" i="8"/>
  <c r="R48" i="8"/>
  <c r="Q48" i="8"/>
  <c r="P48" i="8"/>
  <c r="O48" i="8"/>
  <c r="N48" i="8"/>
  <c r="A48" i="8"/>
  <c r="Y47" i="8"/>
  <c r="X47" i="8"/>
  <c r="W47" i="8"/>
  <c r="V47" i="8"/>
  <c r="U47" i="8"/>
  <c r="T47" i="8"/>
  <c r="S47" i="8"/>
  <c r="R47" i="8"/>
  <c r="Q47" i="8"/>
  <c r="P47" i="8"/>
  <c r="O47" i="8"/>
  <c r="N47" i="8"/>
  <c r="A47" i="8"/>
  <c r="Y46" i="8"/>
  <c r="X46" i="8"/>
  <c r="W46" i="8"/>
  <c r="V46" i="8"/>
  <c r="U46" i="8"/>
  <c r="T46" i="8"/>
  <c r="S46" i="8"/>
  <c r="R46" i="8"/>
  <c r="Q46" i="8"/>
  <c r="P46" i="8"/>
  <c r="O46" i="8"/>
  <c r="N46" i="8"/>
  <c r="A46" i="8"/>
  <c r="Y45" i="8"/>
  <c r="X45" i="8"/>
  <c r="W45" i="8"/>
  <c r="V45" i="8"/>
  <c r="U45" i="8"/>
  <c r="T45" i="8"/>
  <c r="S45" i="8"/>
  <c r="R45" i="8"/>
  <c r="Q45" i="8"/>
  <c r="P45" i="8"/>
  <c r="O45" i="8"/>
  <c r="N45" i="8"/>
  <c r="A45" i="8"/>
  <c r="Y44" i="8"/>
  <c r="X44" i="8"/>
  <c r="W44" i="8"/>
  <c r="V44" i="8"/>
  <c r="U44" i="8"/>
  <c r="T44" i="8"/>
  <c r="S44" i="8"/>
  <c r="R44" i="8"/>
  <c r="Q44" i="8"/>
  <c r="P44" i="8"/>
  <c r="O44" i="8"/>
  <c r="N44" i="8"/>
  <c r="A44" i="8"/>
  <c r="Y43" i="8"/>
  <c r="X43" i="8"/>
  <c r="W43" i="8"/>
  <c r="V43" i="8"/>
  <c r="U43" i="8"/>
  <c r="T43" i="8"/>
  <c r="S43" i="8"/>
  <c r="R43" i="8"/>
  <c r="Q43" i="8"/>
  <c r="P43" i="8"/>
  <c r="O43" i="8"/>
  <c r="N43" i="8"/>
  <c r="A43" i="8"/>
  <c r="Y42" i="8"/>
  <c r="X42" i="8"/>
  <c r="W42" i="8"/>
  <c r="V42" i="8"/>
  <c r="U42" i="8"/>
  <c r="T42" i="8"/>
  <c r="S42" i="8"/>
  <c r="R42" i="8"/>
  <c r="Q42" i="8"/>
  <c r="P42" i="8"/>
  <c r="O42" i="8"/>
  <c r="N42" i="8"/>
  <c r="A42" i="8"/>
  <c r="Y41" i="8"/>
  <c r="X41" i="8"/>
  <c r="W41" i="8"/>
  <c r="V41" i="8"/>
  <c r="U41" i="8"/>
  <c r="T41" i="8"/>
  <c r="S41" i="8"/>
  <c r="R41" i="8"/>
  <c r="Q41" i="8"/>
  <c r="P41" i="8"/>
  <c r="O41" i="8"/>
  <c r="N41" i="8"/>
  <c r="A41" i="8"/>
  <c r="Y40" i="8"/>
  <c r="X40" i="8"/>
  <c r="W40" i="8"/>
  <c r="V40" i="8"/>
  <c r="U40" i="8"/>
  <c r="T40" i="8"/>
  <c r="S40" i="8"/>
  <c r="R40" i="8"/>
  <c r="Q40" i="8"/>
  <c r="P40" i="8"/>
  <c r="O40" i="8"/>
  <c r="N40" i="8"/>
  <c r="A40" i="8"/>
  <c r="Y39" i="8"/>
  <c r="X39" i="8"/>
  <c r="W39" i="8"/>
  <c r="V39" i="8"/>
  <c r="U39" i="8"/>
  <c r="T39" i="8"/>
  <c r="S39" i="8"/>
  <c r="R39" i="8"/>
  <c r="Q39" i="8"/>
  <c r="P39" i="8"/>
  <c r="O39" i="8"/>
  <c r="N39" i="8"/>
  <c r="A39" i="8"/>
  <c r="Y38" i="8"/>
  <c r="X38" i="8"/>
  <c r="W38" i="8"/>
  <c r="V38" i="8"/>
  <c r="U38" i="8"/>
  <c r="T38" i="8"/>
  <c r="S38" i="8"/>
  <c r="R38" i="8"/>
  <c r="Q38" i="8"/>
  <c r="P38" i="8"/>
  <c r="O38" i="8"/>
  <c r="N38" i="8"/>
  <c r="A38" i="8"/>
  <c r="Y37" i="8"/>
  <c r="X37" i="8"/>
  <c r="W37" i="8"/>
  <c r="V37" i="8"/>
  <c r="U37" i="8"/>
  <c r="T37" i="8"/>
  <c r="S37" i="8"/>
  <c r="R37" i="8"/>
  <c r="Q37" i="8"/>
  <c r="P37" i="8"/>
  <c r="O37" i="8"/>
  <c r="N37" i="8"/>
  <c r="A37" i="8"/>
  <c r="Y36" i="8"/>
  <c r="X36" i="8"/>
  <c r="W36" i="8"/>
  <c r="V36" i="8"/>
  <c r="U36" i="8"/>
  <c r="T36" i="8"/>
  <c r="S36" i="8"/>
  <c r="R36" i="8"/>
  <c r="Q36" i="8"/>
  <c r="P36" i="8"/>
  <c r="O36" i="8"/>
  <c r="N36" i="8"/>
  <c r="A36" i="8"/>
  <c r="Y35" i="8"/>
  <c r="X35" i="8"/>
  <c r="W35" i="8"/>
  <c r="V35" i="8"/>
  <c r="U35" i="8"/>
  <c r="T35" i="8"/>
  <c r="S35" i="8"/>
  <c r="R35" i="8"/>
  <c r="Q35" i="8"/>
  <c r="P35" i="8"/>
  <c r="O35" i="8"/>
  <c r="N35" i="8"/>
  <c r="A35" i="8"/>
  <c r="Y34" i="8"/>
  <c r="X34" i="8"/>
  <c r="W34" i="8"/>
  <c r="V34" i="8"/>
  <c r="U34" i="8"/>
  <c r="T34" i="8"/>
  <c r="S34" i="8"/>
  <c r="R34" i="8"/>
  <c r="Q34" i="8"/>
  <c r="P34" i="8"/>
  <c r="O34" i="8"/>
  <c r="N34" i="8"/>
  <c r="A34" i="8"/>
  <c r="Y33" i="8"/>
  <c r="X33" i="8"/>
  <c r="W33" i="8"/>
  <c r="V33" i="8"/>
  <c r="U33" i="8"/>
  <c r="T33" i="8"/>
  <c r="S33" i="8"/>
  <c r="R33" i="8"/>
  <c r="Q33" i="8"/>
  <c r="P33" i="8"/>
  <c r="O33" i="8"/>
  <c r="N33" i="8"/>
  <c r="A33" i="8"/>
  <c r="Y32" i="8"/>
  <c r="X32" i="8"/>
  <c r="W32" i="8"/>
  <c r="V32" i="8"/>
  <c r="U32" i="8"/>
  <c r="T32" i="8"/>
  <c r="S32" i="8"/>
  <c r="R32" i="8"/>
  <c r="Q32" i="8"/>
  <c r="P32" i="8"/>
  <c r="O32" i="8"/>
  <c r="N32" i="8"/>
  <c r="A32" i="8"/>
  <c r="Y31" i="8"/>
  <c r="X31" i="8"/>
  <c r="W31" i="8"/>
  <c r="V31" i="8"/>
  <c r="U31" i="8"/>
  <c r="T31" i="8"/>
  <c r="S31" i="8"/>
  <c r="R31" i="8"/>
  <c r="Q31" i="8"/>
  <c r="P31" i="8"/>
  <c r="O31" i="8"/>
  <c r="N31" i="8"/>
  <c r="A31" i="8"/>
  <c r="Y30" i="8"/>
  <c r="X30" i="8"/>
  <c r="W30" i="8"/>
  <c r="V30" i="8"/>
  <c r="U30" i="8"/>
  <c r="T30" i="8"/>
  <c r="S30" i="8"/>
  <c r="R30" i="8"/>
  <c r="Q30" i="8"/>
  <c r="P30" i="8"/>
  <c r="O30" i="8"/>
  <c r="N30" i="8"/>
  <c r="A30" i="8"/>
  <c r="Y29" i="8"/>
  <c r="X29" i="8"/>
  <c r="W29" i="8"/>
  <c r="V29" i="8"/>
  <c r="U29" i="8"/>
  <c r="T29" i="8"/>
  <c r="S29" i="8"/>
  <c r="R29" i="8"/>
  <c r="Q29" i="8"/>
  <c r="P29" i="8"/>
  <c r="O29" i="8"/>
  <c r="N29" i="8"/>
  <c r="A29" i="8"/>
  <c r="Y28" i="8"/>
  <c r="X28" i="8"/>
  <c r="W28" i="8"/>
  <c r="V28" i="8"/>
  <c r="U28" i="8"/>
  <c r="T28" i="8"/>
  <c r="S28" i="8"/>
  <c r="R28" i="8"/>
  <c r="Q28" i="8"/>
  <c r="P28" i="8"/>
  <c r="O28" i="8"/>
  <c r="N28" i="8"/>
  <c r="A28" i="8"/>
  <c r="Y27" i="8"/>
  <c r="X27" i="8"/>
  <c r="W27" i="8"/>
  <c r="V27" i="8"/>
  <c r="U27" i="8"/>
  <c r="T27" i="8"/>
  <c r="S27" i="8"/>
  <c r="R27" i="8"/>
  <c r="Q27" i="8"/>
  <c r="P27" i="8"/>
  <c r="O27" i="8"/>
  <c r="N27" i="8"/>
  <c r="A27" i="8"/>
  <c r="Y26" i="8"/>
  <c r="X26" i="8"/>
  <c r="W26" i="8"/>
  <c r="V26" i="8"/>
  <c r="U26" i="8"/>
  <c r="T26" i="8"/>
  <c r="S26" i="8"/>
  <c r="R26" i="8"/>
  <c r="Q26" i="8"/>
  <c r="P26" i="8"/>
  <c r="O26" i="8"/>
  <c r="N26" i="8"/>
  <c r="A26" i="8"/>
  <c r="Y25" i="8"/>
  <c r="X25" i="8"/>
  <c r="W25" i="8"/>
  <c r="V25" i="8"/>
  <c r="U25" i="8"/>
  <c r="T25" i="8"/>
  <c r="S25" i="8"/>
  <c r="R25" i="8"/>
  <c r="Q25" i="8"/>
  <c r="P25" i="8"/>
  <c r="O25" i="8"/>
  <c r="N25" i="8"/>
  <c r="A25" i="8"/>
  <c r="Y24" i="8"/>
  <c r="X24" i="8"/>
  <c r="W24" i="8"/>
  <c r="V24" i="8"/>
  <c r="U24" i="8"/>
  <c r="T24" i="8"/>
  <c r="S24" i="8"/>
  <c r="R24" i="8"/>
  <c r="Q24" i="8"/>
  <c r="P24" i="8"/>
  <c r="O24" i="8"/>
  <c r="N24" i="8"/>
  <c r="A24" i="8"/>
  <c r="Y23" i="8"/>
  <c r="X23" i="8"/>
  <c r="W23" i="8"/>
  <c r="V23" i="8"/>
  <c r="U23" i="8"/>
  <c r="T23" i="8"/>
  <c r="S23" i="8"/>
  <c r="R23" i="8"/>
  <c r="Q23" i="8"/>
  <c r="P23" i="8"/>
  <c r="O23" i="8"/>
  <c r="N23" i="8"/>
  <c r="A23" i="8"/>
  <c r="Y22" i="8"/>
  <c r="X22" i="8"/>
  <c r="W22" i="8"/>
  <c r="V22" i="8"/>
  <c r="U22" i="8"/>
  <c r="T22" i="8"/>
  <c r="S22" i="8"/>
  <c r="R22" i="8"/>
  <c r="Q22" i="8"/>
  <c r="P22" i="8"/>
  <c r="O22" i="8"/>
  <c r="N22" i="8"/>
  <c r="A22" i="8"/>
  <c r="Y21" i="8"/>
  <c r="X21" i="8"/>
  <c r="W21" i="8"/>
  <c r="V21" i="8"/>
  <c r="U21" i="8"/>
  <c r="T21" i="8"/>
  <c r="S21" i="8"/>
  <c r="R21" i="8"/>
  <c r="Q21" i="8"/>
  <c r="P21" i="8"/>
  <c r="O21" i="8"/>
  <c r="N21" i="8"/>
  <c r="A21" i="8"/>
  <c r="Y20" i="8"/>
  <c r="X20" i="8"/>
  <c r="W20" i="8"/>
  <c r="V20" i="8"/>
  <c r="U20" i="8"/>
  <c r="T20" i="8"/>
  <c r="S20" i="8"/>
  <c r="R20" i="8"/>
  <c r="Q20" i="8"/>
  <c r="P20" i="8"/>
  <c r="O20" i="8"/>
  <c r="N20" i="8"/>
  <c r="A20" i="8"/>
  <c r="Y19" i="8"/>
  <c r="X19" i="8"/>
  <c r="W19" i="8"/>
  <c r="V19" i="8"/>
  <c r="U19" i="8"/>
  <c r="T19" i="8"/>
  <c r="S19" i="8"/>
  <c r="R19" i="8"/>
  <c r="Q19" i="8"/>
  <c r="P19" i="8"/>
  <c r="O19" i="8"/>
  <c r="N19" i="8"/>
  <c r="A19" i="8"/>
  <c r="Y18" i="8"/>
  <c r="X18" i="8"/>
  <c r="W18" i="8"/>
  <c r="V18" i="8"/>
  <c r="U18" i="8"/>
  <c r="T18" i="8"/>
  <c r="S18" i="8"/>
  <c r="R18" i="8"/>
  <c r="Q18" i="8"/>
  <c r="P18" i="8"/>
  <c r="O18" i="8"/>
  <c r="N18" i="8"/>
  <c r="A18" i="8"/>
  <c r="Y17" i="8"/>
  <c r="X17" i="8"/>
  <c r="W17" i="8"/>
  <c r="V17" i="8"/>
  <c r="U17" i="8"/>
  <c r="T17" i="8"/>
  <c r="S17" i="8"/>
  <c r="R17" i="8"/>
  <c r="Q17" i="8"/>
  <c r="P17" i="8"/>
  <c r="O17" i="8"/>
  <c r="N17" i="8"/>
  <c r="A17" i="8"/>
  <c r="Y16" i="8"/>
  <c r="X16" i="8"/>
  <c r="W16" i="8"/>
  <c r="V16" i="8"/>
  <c r="U16" i="8"/>
  <c r="T16" i="8"/>
  <c r="S16" i="8"/>
  <c r="R16" i="8"/>
  <c r="Q16" i="8"/>
  <c r="P16" i="8"/>
  <c r="O16" i="8"/>
  <c r="N16" i="8"/>
  <c r="A16" i="8"/>
  <c r="Y15" i="8"/>
  <c r="X15" i="8"/>
  <c r="W15" i="8"/>
  <c r="V15" i="8"/>
  <c r="U15" i="8"/>
  <c r="T15" i="8"/>
  <c r="S15" i="8"/>
  <c r="R15" i="8"/>
  <c r="Q15" i="8"/>
  <c r="P15" i="8"/>
  <c r="O15" i="8"/>
  <c r="N15" i="8"/>
  <c r="A15" i="8"/>
  <c r="Y14" i="8"/>
  <c r="X14" i="8"/>
  <c r="W14" i="8"/>
  <c r="V14" i="8"/>
  <c r="U14" i="8"/>
  <c r="T14" i="8"/>
  <c r="S14" i="8"/>
  <c r="R14" i="8"/>
  <c r="Q14" i="8"/>
  <c r="P14" i="8"/>
  <c r="O14" i="8"/>
  <c r="N14" i="8"/>
  <c r="A14" i="8"/>
  <c r="Y13" i="8"/>
  <c r="X13" i="8"/>
  <c r="W13" i="8"/>
  <c r="V13" i="8"/>
  <c r="U13" i="8"/>
  <c r="T13" i="8"/>
  <c r="S13" i="8"/>
  <c r="R13" i="8"/>
  <c r="Q13" i="8"/>
  <c r="P13" i="8"/>
  <c r="O13" i="8"/>
  <c r="N13" i="8"/>
  <c r="A13" i="8"/>
  <c r="Y12" i="8"/>
  <c r="X12" i="8"/>
  <c r="W12" i="8"/>
  <c r="V12" i="8"/>
  <c r="U12" i="8"/>
  <c r="T12" i="8"/>
  <c r="S12" i="8"/>
  <c r="R12" i="8"/>
  <c r="Q12" i="8"/>
  <c r="P12" i="8"/>
  <c r="O12" i="8"/>
  <c r="N12" i="8"/>
  <c r="A12" i="8"/>
  <c r="Y11" i="8"/>
  <c r="X11" i="8"/>
  <c r="W11" i="8"/>
  <c r="V11" i="8"/>
  <c r="U11" i="8"/>
  <c r="T11" i="8"/>
  <c r="S11" i="8"/>
  <c r="R11" i="8"/>
  <c r="Q11" i="8"/>
  <c r="P11" i="8"/>
  <c r="O11" i="8"/>
  <c r="N11" i="8"/>
  <c r="A11" i="8"/>
  <c r="Y10" i="8"/>
  <c r="X10" i="8"/>
  <c r="W10" i="8"/>
  <c r="V10" i="8"/>
  <c r="U10" i="8"/>
  <c r="T10" i="8"/>
  <c r="S10" i="8"/>
  <c r="R10" i="8"/>
  <c r="Q10" i="8"/>
  <c r="P10" i="8"/>
  <c r="O10" i="8"/>
  <c r="N10" i="8"/>
  <c r="A10" i="8"/>
  <c r="Y9" i="8"/>
  <c r="X9" i="8"/>
  <c r="W9" i="8"/>
  <c r="V9" i="8"/>
  <c r="U9" i="8"/>
  <c r="T9" i="8"/>
  <c r="S9" i="8"/>
  <c r="R9" i="8"/>
  <c r="Q9" i="8"/>
  <c r="P9" i="8"/>
  <c r="O9" i="8"/>
  <c r="N9" i="8"/>
  <c r="A9" i="8"/>
  <c r="Y8" i="8"/>
  <c r="X8" i="8"/>
  <c r="W8" i="8"/>
  <c r="V8" i="8"/>
  <c r="U8" i="8"/>
  <c r="T8" i="8"/>
  <c r="S8" i="8"/>
  <c r="R8" i="8"/>
  <c r="Q8" i="8"/>
  <c r="P8" i="8"/>
  <c r="O8" i="8"/>
  <c r="N8" i="8"/>
  <c r="A8" i="8"/>
  <c r="Y7" i="8"/>
  <c r="X7" i="8"/>
  <c r="W7" i="8"/>
  <c r="V7" i="8"/>
  <c r="U7" i="8"/>
  <c r="T7" i="8"/>
  <c r="S7" i="8"/>
  <c r="R7" i="8"/>
  <c r="Q7" i="8"/>
  <c r="P7" i="8"/>
  <c r="O7" i="8"/>
  <c r="N7" i="8"/>
  <c r="A7" i="8"/>
  <c r="Y6" i="8"/>
  <c r="X6" i="8"/>
  <c r="W6" i="8"/>
  <c r="V6" i="8"/>
  <c r="U6" i="8"/>
  <c r="T6" i="8"/>
  <c r="S6" i="8"/>
  <c r="R6" i="8"/>
  <c r="Q6" i="8"/>
  <c r="P6" i="8"/>
  <c r="O6" i="8"/>
  <c r="N6" i="8"/>
  <c r="A6" i="8"/>
  <c r="Y5" i="8"/>
  <c r="X5" i="8"/>
  <c r="W5" i="8"/>
  <c r="V5" i="8"/>
  <c r="U5" i="8"/>
  <c r="T5" i="8"/>
  <c r="S5" i="8"/>
  <c r="R5" i="8"/>
  <c r="Q5" i="8"/>
  <c r="P5" i="8"/>
  <c r="O5" i="8"/>
  <c r="N5" i="8"/>
  <c r="A5" i="8"/>
  <c r="Y4" i="8"/>
  <c r="X4" i="8"/>
  <c r="W4" i="8"/>
  <c r="V4" i="8"/>
  <c r="U4" i="8"/>
  <c r="T4" i="8"/>
  <c r="S4" i="8"/>
  <c r="R4" i="8"/>
  <c r="Q4" i="8"/>
  <c r="P4" i="8"/>
  <c r="O4" i="8"/>
  <c r="N4" i="8"/>
  <c r="A4" i="8"/>
  <c r="Y3" i="8"/>
  <c r="X3" i="8"/>
  <c r="W3" i="8"/>
  <c r="V3" i="8"/>
  <c r="U3" i="8"/>
  <c r="T3" i="8"/>
  <c r="S3" i="8"/>
  <c r="R3" i="8"/>
  <c r="Q3" i="8"/>
  <c r="P3" i="8"/>
  <c r="O3" i="8"/>
  <c r="N3" i="8"/>
  <c r="A3" i="8"/>
  <c r="Y2" i="8"/>
  <c r="X2" i="8"/>
  <c r="W2" i="8"/>
  <c r="V2" i="8"/>
  <c r="U2" i="8"/>
  <c r="T2" i="8"/>
  <c r="S2" i="8"/>
  <c r="R2" i="8"/>
  <c r="Q2" i="8"/>
  <c r="P2" i="8"/>
  <c r="O2" i="8"/>
  <c r="N2" i="8"/>
  <c r="A2" i="8"/>
  <c r="Y79" i="7"/>
  <c r="X79" i="7"/>
  <c r="W79" i="7"/>
  <c r="V79" i="7"/>
  <c r="U79" i="7"/>
  <c r="T79" i="7"/>
  <c r="S79" i="7"/>
  <c r="R79" i="7"/>
  <c r="Q79" i="7"/>
  <c r="P79" i="7"/>
  <c r="O79" i="7"/>
  <c r="N79" i="7"/>
  <c r="A79" i="7"/>
  <c r="Y78" i="7"/>
  <c r="X78" i="7"/>
  <c r="W78" i="7"/>
  <c r="V78" i="7"/>
  <c r="U78" i="7"/>
  <c r="T78" i="7"/>
  <c r="S78" i="7"/>
  <c r="R78" i="7"/>
  <c r="Q78" i="7"/>
  <c r="P78" i="7"/>
  <c r="O78" i="7"/>
  <c r="N78" i="7"/>
  <c r="A78" i="7"/>
  <c r="Y77" i="7"/>
  <c r="X77" i="7"/>
  <c r="W77" i="7"/>
  <c r="V77" i="7"/>
  <c r="U77" i="7"/>
  <c r="T77" i="7"/>
  <c r="S77" i="7"/>
  <c r="R77" i="7"/>
  <c r="Q77" i="7"/>
  <c r="P77" i="7"/>
  <c r="O77" i="7"/>
  <c r="N77" i="7"/>
  <c r="A77" i="7"/>
  <c r="Y76" i="7"/>
  <c r="X76" i="7"/>
  <c r="W76" i="7"/>
  <c r="V76" i="7"/>
  <c r="U76" i="7"/>
  <c r="T76" i="7"/>
  <c r="S76" i="7"/>
  <c r="R76" i="7"/>
  <c r="Q76" i="7"/>
  <c r="P76" i="7"/>
  <c r="O76" i="7"/>
  <c r="N76" i="7"/>
  <c r="A76" i="7"/>
  <c r="Y75" i="7"/>
  <c r="X75" i="7"/>
  <c r="W75" i="7"/>
  <c r="V75" i="7"/>
  <c r="U75" i="7"/>
  <c r="T75" i="7"/>
  <c r="S75" i="7"/>
  <c r="R75" i="7"/>
  <c r="Q75" i="7"/>
  <c r="P75" i="7"/>
  <c r="O75" i="7"/>
  <c r="N75" i="7"/>
  <c r="A75" i="7"/>
  <c r="Y74" i="7"/>
  <c r="X74" i="7"/>
  <c r="W74" i="7"/>
  <c r="V74" i="7"/>
  <c r="U74" i="7"/>
  <c r="T74" i="7"/>
  <c r="S74" i="7"/>
  <c r="R74" i="7"/>
  <c r="Q74" i="7"/>
  <c r="P74" i="7"/>
  <c r="O74" i="7"/>
  <c r="N74" i="7"/>
  <c r="A74" i="7"/>
  <c r="Y73" i="7"/>
  <c r="X73" i="7"/>
  <c r="W73" i="7"/>
  <c r="V73" i="7"/>
  <c r="U73" i="7"/>
  <c r="T73" i="7"/>
  <c r="S73" i="7"/>
  <c r="R73" i="7"/>
  <c r="Q73" i="7"/>
  <c r="P73" i="7"/>
  <c r="O73" i="7"/>
  <c r="N73" i="7"/>
  <c r="A73" i="7"/>
  <c r="Y72" i="7"/>
  <c r="X72" i="7"/>
  <c r="W72" i="7"/>
  <c r="V72" i="7"/>
  <c r="U72" i="7"/>
  <c r="T72" i="7"/>
  <c r="S72" i="7"/>
  <c r="R72" i="7"/>
  <c r="Q72" i="7"/>
  <c r="P72" i="7"/>
  <c r="O72" i="7"/>
  <c r="N72" i="7"/>
  <c r="A72" i="7"/>
  <c r="Y71" i="7"/>
  <c r="X71" i="7"/>
  <c r="W71" i="7"/>
  <c r="V71" i="7"/>
  <c r="U71" i="7"/>
  <c r="T71" i="7"/>
  <c r="S71" i="7"/>
  <c r="R71" i="7"/>
  <c r="Q71" i="7"/>
  <c r="P71" i="7"/>
  <c r="O71" i="7"/>
  <c r="N71" i="7"/>
  <c r="A71" i="7"/>
  <c r="Y70" i="7"/>
  <c r="X70" i="7"/>
  <c r="W70" i="7"/>
  <c r="V70" i="7"/>
  <c r="U70" i="7"/>
  <c r="T70" i="7"/>
  <c r="S70" i="7"/>
  <c r="R70" i="7"/>
  <c r="Q70" i="7"/>
  <c r="P70" i="7"/>
  <c r="O70" i="7"/>
  <c r="N70" i="7"/>
  <c r="A70" i="7"/>
  <c r="Y69" i="7"/>
  <c r="X69" i="7"/>
  <c r="W69" i="7"/>
  <c r="V69" i="7"/>
  <c r="U69" i="7"/>
  <c r="T69" i="7"/>
  <c r="S69" i="7"/>
  <c r="R69" i="7"/>
  <c r="Q69" i="7"/>
  <c r="P69" i="7"/>
  <c r="O69" i="7"/>
  <c r="N69" i="7"/>
  <c r="A69" i="7"/>
  <c r="Y68" i="7"/>
  <c r="X68" i="7"/>
  <c r="W68" i="7"/>
  <c r="V68" i="7"/>
  <c r="U68" i="7"/>
  <c r="T68" i="7"/>
  <c r="S68" i="7"/>
  <c r="R68" i="7"/>
  <c r="Q68" i="7"/>
  <c r="P68" i="7"/>
  <c r="O68" i="7"/>
  <c r="N68" i="7"/>
  <c r="A68" i="7"/>
  <c r="Y67" i="7"/>
  <c r="X67" i="7"/>
  <c r="W67" i="7"/>
  <c r="V67" i="7"/>
  <c r="U67" i="7"/>
  <c r="T67" i="7"/>
  <c r="S67" i="7"/>
  <c r="R67" i="7"/>
  <c r="Q67" i="7"/>
  <c r="P67" i="7"/>
  <c r="O67" i="7"/>
  <c r="N67" i="7"/>
  <c r="A67" i="7"/>
  <c r="Y66" i="7"/>
  <c r="X66" i="7"/>
  <c r="W66" i="7"/>
  <c r="V66" i="7"/>
  <c r="U66" i="7"/>
  <c r="T66" i="7"/>
  <c r="S66" i="7"/>
  <c r="R66" i="7"/>
  <c r="Q66" i="7"/>
  <c r="P66" i="7"/>
  <c r="O66" i="7"/>
  <c r="N66" i="7"/>
  <c r="A66" i="7"/>
  <c r="Y65" i="7"/>
  <c r="X65" i="7"/>
  <c r="W65" i="7"/>
  <c r="V65" i="7"/>
  <c r="U65" i="7"/>
  <c r="T65" i="7"/>
  <c r="S65" i="7"/>
  <c r="R65" i="7"/>
  <c r="Q65" i="7"/>
  <c r="P65" i="7"/>
  <c r="O65" i="7"/>
  <c r="N65" i="7"/>
  <c r="A65" i="7"/>
  <c r="Y64" i="7"/>
  <c r="X64" i="7"/>
  <c r="W64" i="7"/>
  <c r="V64" i="7"/>
  <c r="U64" i="7"/>
  <c r="T64" i="7"/>
  <c r="S64" i="7"/>
  <c r="R64" i="7"/>
  <c r="Q64" i="7"/>
  <c r="P64" i="7"/>
  <c r="O64" i="7"/>
  <c r="N64" i="7"/>
  <c r="A64" i="7"/>
  <c r="Y63" i="7"/>
  <c r="X63" i="7"/>
  <c r="W63" i="7"/>
  <c r="V63" i="7"/>
  <c r="U63" i="7"/>
  <c r="T63" i="7"/>
  <c r="S63" i="7"/>
  <c r="R63" i="7"/>
  <c r="Q63" i="7"/>
  <c r="P63" i="7"/>
  <c r="O63" i="7"/>
  <c r="N63" i="7"/>
  <c r="A63" i="7"/>
  <c r="Y62" i="7"/>
  <c r="X62" i="7"/>
  <c r="W62" i="7"/>
  <c r="V62" i="7"/>
  <c r="U62" i="7"/>
  <c r="T62" i="7"/>
  <c r="S62" i="7"/>
  <c r="R62" i="7"/>
  <c r="Q62" i="7"/>
  <c r="P62" i="7"/>
  <c r="O62" i="7"/>
  <c r="N62" i="7"/>
  <c r="A62" i="7"/>
  <c r="Y61" i="7"/>
  <c r="X61" i="7"/>
  <c r="W61" i="7"/>
  <c r="V61" i="7"/>
  <c r="U61" i="7"/>
  <c r="T61" i="7"/>
  <c r="S61" i="7"/>
  <c r="R61" i="7"/>
  <c r="Q61" i="7"/>
  <c r="P61" i="7"/>
  <c r="O61" i="7"/>
  <c r="N61" i="7"/>
  <c r="A61" i="7"/>
  <c r="Y60" i="7"/>
  <c r="X60" i="7"/>
  <c r="W60" i="7"/>
  <c r="V60" i="7"/>
  <c r="U60" i="7"/>
  <c r="T60" i="7"/>
  <c r="S60" i="7"/>
  <c r="R60" i="7"/>
  <c r="Q60" i="7"/>
  <c r="P60" i="7"/>
  <c r="O60" i="7"/>
  <c r="N60" i="7"/>
  <c r="A60" i="7"/>
  <c r="Y59" i="7"/>
  <c r="X59" i="7"/>
  <c r="W59" i="7"/>
  <c r="V59" i="7"/>
  <c r="U59" i="7"/>
  <c r="T59" i="7"/>
  <c r="S59" i="7"/>
  <c r="R59" i="7"/>
  <c r="Q59" i="7"/>
  <c r="P59" i="7"/>
  <c r="O59" i="7"/>
  <c r="N59" i="7"/>
  <c r="A59" i="7"/>
  <c r="Y58" i="7"/>
  <c r="X58" i="7"/>
  <c r="W58" i="7"/>
  <c r="V58" i="7"/>
  <c r="U58" i="7"/>
  <c r="T58" i="7"/>
  <c r="S58" i="7"/>
  <c r="R58" i="7"/>
  <c r="Q58" i="7"/>
  <c r="P58" i="7"/>
  <c r="O58" i="7"/>
  <c r="N58" i="7"/>
  <c r="A58" i="7"/>
  <c r="Y57" i="7"/>
  <c r="X57" i="7"/>
  <c r="W57" i="7"/>
  <c r="V57" i="7"/>
  <c r="U57" i="7"/>
  <c r="T57" i="7"/>
  <c r="S57" i="7"/>
  <c r="R57" i="7"/>
  <c r="Q57" i="7"/>
  <c r="P57" i="7"/>
  <c r="O57" i="7"/>
  <c r="N57" i="7"/>
  <c r="A57" i="7"/>
  <c r="Y56" i="7"/>
  <c r="X56" i="7"/>
  <c r="W56" i="7"/>
  <c r="V56" i="7"/>
  <c r="U56" i="7"/>
  <c r="T56" i="7"/>
  <c r="S56" i="7"/>
  <c r="R56" i="7"/>
  <c r="Q56" i="7"/>
  <c r="P56" i="7"/>
  <c r="O56" i="7"/>
  <c r="N56" i="7"/>
  <c r="A56" i="7"/>
  <c r="Y55" i="7"/>
  <c r="X55" i="7"/>
  <c r="W55" i="7"/>
  <c r="V55" i="7"/>
  <c r="U55" i="7"/>
  <c r="T55" i="7"/>
  <c r="S55" i="7"/>
  <c r="R55" i="7"/>
  <c r="Q55" i="7"/>
  <c r="P55" i="7"/>
  <c r="O55" i="7"/>
  <c r="N55" i="7"/>
  <c r="A55" i="7"/>
  <c r="Y54" i="7"/>
  <c r="X54" i="7"/>
  <c r="W54" i="7"/>
  <c r="V54" i="7"/>
  <c r="U54" i="7"/>
  <c r="T54" i="7"/>
  <c r="S54" i="7"/>
  <c r="R54" i="7"/>
  <c r="Q54" i="7"/>
  <c r="P54" i="7"/>
  <c r="O54" i="7"/>
  <c r="N54" i="7"/>
  <c r="A54" i="7"/>
  <c r="Y53" i="7"/>
  <c r="X53" i="7"/>
  <c r="W53" i="7"/>
  <c r="V53" i="7"/>
  <c r="U53" i="7"/>
  <c r="T53" i="7"/>
  <c r="S53" i="7"/>
  <c r="R53" i="7"/>
  <c r="Q53" i="7"/>
  <c r="P53" i="7"/>
  <c r="O53" i="7"/>
  <c r="N53" i="7"/>
  <c r="A53" i="7"/>
  <c r="Y52" i="7"/>
  <c r="X52" i="7"/>
  <c r="W52" i="7"/>
  <c r="V52" i="7"/>
  <c r="U52" i="7"/>
  <c r="T52" i="7"/>
  <c r="S52" i="7"/>
  <c r="R52" i="7"/>
  <c r="Q52" i="7"/>
  <c r="P52" i="7"/>
  <c r="O52" i="7"/>
  <c r="N52" i="7"/>
  <c r="A52" i="7"/>
  <c r="Y51" i="7"/>
  <c r="X51" i="7"/>
  <c r="W51" i="7"/>
  <c r="V51" i="7"/>
  <c r="U51" i="7"/>
  <c r="T51" i="7"/>
  <c r="S51" i="7"/>
  <c r="R51" i="7"/>
  <c r="Q51" i="7"/>
  <c r="P51" i="7"/>
  <c r="O51" i="7"/>
  <c r="N51" i="7"/>
  <c r="A51" i="7"/>
  <c r="Y50" i="7"/>
  <c r="X50" i="7"/>
  <c r="W50" i="7"/>
  <c r="V50" i="7"/>
  <c r="U50" i="7"/>
  <c r="T50" i="7"/>
  <c r="S50" i="7"/>
  <c r="R50" i="7"/>
  <c r="Q50" i="7"/>
  <c r="P50" i="7"/>
  <c r="O50" i="7"/>
  <c r="N50" i="7"/>
  <c r="A50" i="7"/>
  <c r="Y49" i="7"/>
  <c r="X49" i="7"/>
  <c r="W49" i="7"/>
  <c r="V49" i="7"/>
  <c r="U49" i="7"/>
  <c r="T49" i="7"/>
  <c r="S49" i="7"/>
  <c r="R49" i="7"/>
  <c r="Q49" i="7"/>
  <c r="P49" i="7"/>
  <c r="O49" i="7"/>
  <c r="N49" i="7"/>
  <c r="A49" i="7"/>
  <c r="Y48" i="7"/>
  <c r="X48" i="7"/>
  <c r="W48" i="7"/>
  <c r="V48" i="7"/>
  <c r="U48" i="7"/>
  <c r="T48" i="7"/>
  <c r="S48" i="7"/>
  <c r="R48" i="7"/>
  <c r="Q48" i="7"/>
  <c r="P48" i="7"/>
  <c r="O48" i="7"/>
  <c r="N48" i="7"/>
  <c r="A48" i="7"/>
  <c r="Y47" i="7"/>
  <c r="X47" i="7"/>
  <c r="W47" i="7"/>
  <c r="V47" i="7"/>
  <c r="U47" i="7"/>
  <c r="T47" i="7"/>
  <c r="S47" i="7"/>
  <c r="R47" i="7"/>
  <c r="Q47" i="7"/>
  <c r="P47" i="7"/>
  <c r="O47" i="7"/>
  <c r="N47" i="7"/>
  <c r="A47" i="7"/>
  <c r="Y46" i="7"/>
  <c r="X46" i="7"/>
  <c r="W46" i="7"/>
  <c r="V46" i="7"/>
  <c r="U46" i="7"/>
  <c r="T46" i="7"/>
  <c r="S46" i="7"/>
  <c r="R46" i="7"/>
  <c r="Q46" i="7"/>
  <c r="P46" i="7"/>
  <c r="O46" i="7"/>
  <c r="N46" i="7"/>
  <c r="A46" i="7"/>
  <c r="Y45" i="7"/>
  <c r="X45" i="7"/>
  <c r="W45" i="7"/>
  <c r="V45" i="7"/>
  <c r="U45" i="7"/>
  <c r="T45" i="7"/>
  <c r="S45" i="7"/>
  <c r="R45" i="7"/>
  <c r="Q45" i="7"/>
  <c r="P45" i="7"/>
  <c r="O45" i="7"/>
  <c r="N45" i="7"/>
  <c r="A45" i="7"/>
  <c r="Y44" i="7"/>
  <c r="X44" i="7"/>
  <c r="W44" i="7"/>
  <c r="V44" i="7"/>
  <c r="U44" i="7"/>
  <c r="T44" i="7"/>
  <c r="S44" i="7"/>
  <c r="R44" i="7"/>
  <c r="Q44" i="7"/>
  <c r="P44" i="7"/>
  <c r="O44" i="7"/>
  <c r="N44" i="7"/>
  <c r="A44" i="7"/>
  <c r="Y43" i="7"/>
  <c r="X43" i="7"/>
  <c r="W43" i="7"/>
  <c r="V43" i="7"/>
  <c r="U43" i="7"/>
  <c r="T43" i="7"/>
  <c r="S43" i="7"/>
  <c r="R43" i="7"/>
  <c r="Q43" i="7"/>
  <c r="P43" i="7"/>
  <c r="O43" i="7"/>
  <c r="N43" i="7"/>
  <c r="A43" i="7"/>
  <c r="Y42" i="7"/>
  <c r="X42" i="7"/>
  <c r="W42" i="7"/>
  <c r="V42" i="7"/>
  <c r="U42" i="7"/>
  <c r="T42" i="7"/>
  <c r="S42" i="7"/>
  <c r="R42" i="7"/>
  <c r="Q42" i="7"/>
  <c r="P42" i="7"/>
  <c r="O42" i="7"/>
  <c r="N42" i="7"/>
  <c r="A42" i="7"/>
  <c r="Y41" i="7"/>
  <c r="X41" i="7"/>
  <c r="W41" i="7"/>
  <c r="V41" i="7"/>
  <c r="U41" i="7"/>
  <c r="T41" i="7"/>
  <c r="S41" i="7"/>
  <c r="R41" i="7"/>
  <c r="Q41" i="7"/>
  <c r="P41" i="7"/>
  <c r="O41" i="7"/>
  <c r="N41" i="7"/>
  <c r="A41" i="7"/>
  <c r="Y40" i="7"/>
  <c r="X40" i="7"/>
  <c r="W40" i="7"/>
  <c r="V40" i="7"/>
  <c r="U40" i="7"/>
  <c r="T40" i="7"/>
  <c r="S40" i="7"/>
  <c r="R40" i="7"/>
  <c r="Q40" i="7"/>
  <c r="P40" i="7"/>
  <c r="O40" i="7"/>
  <c r="N40" i="7"/>
  <c r="A40" i="7"/>
  <c r="Y39" i="7"/>
  <c r="X39" i="7"/>
  <c r="W39" i="7"/>
  <c r="V39" i="7"/>
  <c r="U39" i="7"/>
  <c r="T39" i="7"/>
  <c r="S39" i="7"/>
  <c r="R39" i="7"/>
  <c r="Q39" i="7"/>
  <c r="P39" i="7"/>
  <c r="O39" i="7"/>
  <c r="N39" i="7"/>
  <c r="A39" i="7"/>
  <c r="Y38" i="7"/>
  <c r="X38" i="7"/>
  <c r="W38" i="7"/>
  <c r="V38" i="7"/>
  <c r="U38" i="7"/>
  <c r="T38" i="7"/>
  <c r="S38" i="7"/>
  <c r="R38" i="7"/>
  <c r="Q38" i="7"/>
  <c r="P38" i="7"/>
  <c r="O38" i="7"/>
  <c r="N38" i="7"/>
  <c r="A38" i="7"/>
  <c r="Y37" i="7"/>
  <c r="X37" i="7"/>
  <c r="W37" i="7"/>
  <c r="V37" i="7"/>
  <c r="U37" i="7"/>
  <c r="T37" i="7"/>
  <c r="S37" i="7"/>
  <c r="R37" i="7"/>
  <c r="Q37" i="7"/>
  <c r="P37" i="7"/>
  <c r="O37" i="7"/>
  <c r="N37" i="7"/>
  <c r="A37" i="7"/>
  <c r="Y36" i="7"/>
  <c r="X36" i="7"/>
  <c r="W36" i="7"/>
  <c r="V36" i="7"/>
  <c r="U36" i="7"/>
  <c r="T36" i="7"/>
  <c r="S36" i="7"/>
  <c r="R36" i="7"/>
  <c r="Q36" i="7"/>
  <c r="P36" i="7"/>
  <c r="O36" i="7"/>
  <c r="N36" i="7"/>
  <c r="A36" i="7"/>
  <c r="Y35" i="7"/>
  <c r="X35" i="7"/>
  <c r="W35" i="7"/>
  <c r="V35" i="7"/>
  <c r="U35" i="7"/>
  <c r="T35" i="7"/>
  <c r="S35" i="7"/>
  <c r="R35" i="7"/>
  <c r="Q35" i="7"/>
  <c r="P35" i="7"/>
  <c r="O35" i="7"/>
  <c r="N35" i="7"/>
  <c r="A35" i="7"/>
  <c r="Y34" i="7"/>
  <c r="X34" i="7"/>
  <c r="W34" i="7"/>
  <c r="V34" i="7"/>
  <c r="U34" i="7"/>
  <c r="T34" i="7"/>
  <c r="S34" i="7"/>
  <c r="R34" i="7"/>
  <c r="Q34" i="7"/>
  <c r="P34" i="7"/>
  <c r="O34" i="7"/>
  <c r="N34" i="7"/>
  <c r="A34" i="7"/>
  <c r="Y33" i="7"/>
  <c r="X33" i="7"/>
  <c r="W33" i="7"/>
  <c r="V33" i="7"/>
  <c r="U33" i="7"/>
  <c r="T33" i="7"/>
  <c r="S33" i="7"/>
  <c r="R33" i="7"/>
  <c r="Q33" i="7"/>
  <c r="P33" i="7"/>
  <c r="O33" i="7"/>
  <c r="N33" i="7"/>
  <c r="A33" i="7"/>
  <c r="Y32" i="7"/>
  <c r="X32" i="7"/>
  <c r="W32" i="7"/>
  <c r="V32" i="7"/>
  <c r="U32" i="7"/>
  <c r="T32" i="7"/>
  <c r="S32" i="7"/>
  <c r="R32" i="7"/>
  <c r="Q32" i="7"/>
  <c r="P32" i="7"/>
  <c r="O32" i="7"/>
  <c r="N32" i="7"/>
  <c r="A32" i="7"/>
  <c r="Y31" i="7"/>
  <c r="X31" i="7"/>
  <c r="W31" i="7"/>
  <c r="V31" i="7"/>
  <c r="U31" i="7"/>
  <c r="T31" i="7"/>
  <c r="S31" i="7"/>
  <c r="R31" i="7"/>
  <c r="Q31" i="7"/>
  <c r="P31" i="7"/>
  <c r="O31" i="7"/>
  <c r="N31" i="7"/>
  <c r="A31" i="7"/>
  <c r="Y30" i="7"/>
  <c r="X30" i="7"/>
  <c r="W30" i="7"/>
  <c r="V30" i="7"/>
  <c r="U30" i="7"/>
  <c r="T30" i="7"/>
  <c r="S30" i="7"/>
  <c r="R30" i="7"/>
  <c r="Q30" i="7"/>
  <c r="P30" i="7"/>
  <c r="O30" i="7"/>
  <c r="N30" i="7"/>
  <c r="A30" i="7"/>
  <c r="Y29" i="7"/>
  <c r="X29" i="7"/>
  <c r="W29" i="7"/>
  <c r="V29" i="7"/>
  <c r="U29" i="7"/>
  <c r="T29" i="7"/>
  <c r="S29" i="7"/>
  <c r="R29" i="7"/>
  <c r="Q29" i="7"/>
  <c r="P29" i="7"/>
  <c r="O29" i="7"/>
  <c r="N29" i="7"/>
  <c r="A29" i="7"/>
  <c r="Y28" i="7"/>
  <c r="X28" i="7"/>
  <c r="W28" i="7"/>
  <c r="V28" i="7"/>
  <c r="U28" i="7"/>
  <c r="T28" i="7"/>
  <c r="S28" i="7"/>
  <c r="R28" i="7"/>
  <c r="Q28" i="7"/>
  <c r="P28" i="7"/>
  <c r="O28" i="7"/>
  <c r="N28" i="7"/>
  <c r="A28" i="7"/>
  <c r="Y27" i="7"/>
  <c r="X27" i="7"/>
  <c r="W27" i="7"/>
  <c r="V27" i="7"/>
  <c r="U27" i="7"/>
  <c r="T27" i="7"/>
  <c r="S27" i="7"/>
  <c r="R27" i="7"/>
  <c r="Q27" i="7"/>
  <c r="P27" i="7"/>
  <c r="O27" i="7"/>
  <c r="N27" i="7"/>
  <c r="A27" i="7"/>
  <c r="Y26" i="7"/>
  <c r="X26" i="7"/>
  <c r="W26" i="7"/>
  <c r="V26" i="7"/>
  <c r="U26" i="7"/>
  <c r="T26" i="7"/>
  <c r="S26" i="7"/>
  <c r="R26" i="7"/>
  <c r="Q26" i="7"/>
  <c r="P26" i="7"/>
  <c r="O26" i="7"/>
  <c r="N26" i="7"/>
  <c r="A26" i="7"/>
  <c r="Y25" i="7"/>
  <c r="X25" i="7"/>
  <c r="W25" i="7"/>
  <c r="V25" i="7"/>
  <c r="U25" i="7"/>
  <c r="T25" i="7"/>
  <c r="S25" i="7"/>
  <c r="R25" i="7"/>
  <c r="Q25" i="7"/>
  <c r="P25" i="7"/>
  <c r="O25" i="7"/>
  <c r="N25" i="7"/>
  <c r="A25" i="7"/>
  <c r="Y24" i="7"/>
  <c r="X24" i="7"/>
  <c r="W24" i="7"/>
  <c r="V24" i="7"/>
  <c r="U24" i="7"/>
  <c r="T24" i="7"/>
  <c r="S24" i="7"/>
  <c r="R24" i="7"/>
  <c r="Q24" i="7"/>
  <c r="P24" i="7"/>
  <c r="O24" i="7"/>
  <c r="N24" i="7"/>
  <c r="A24" i="7"/>
  <c r="Y23" i="7"/>
  <c r="X23" i="7"/>
  <c r="W23" i="7"/>
  <c r="V23" i="7"/>
  <c r="U23" i="7"/>
  <c r="T23" i="7"/>
  <c r="S23" i="7"/>
  <c r="R23" i="7"/>
  <c r="Q23" i="7"/>
  <c r="P23" i="7"/>
  <c r="O23" i="7"/>
  <c r="N23" i="7"/>
  <c r="A23" i="7"/>
  <c r="Y22" i="7"/>
  <c r="X22" i="7"/>
  <c r="W22" i="7"/>
  <c r="V22" i="7"/>
  <c r="U22" i="7"/>
  <c r="T22" i="7"/>
  <c r="S22" i="7"/>
  <c r="R22" i="7"/>
  <c r="Q22" i="7"/>
  <c r="P22" i="7"/>
  <c r="O22" i="7"/>
  <c r="N22" i="7"/>
  <c r="A22" i="7"/>
  <c r="Y21" i="7"/>
  <c r="X21" i="7"/>
  <c r="W21" i="7"/>
  <c r="V21" i="7"/>
  <c r="U21" i="7"/>
  <c r="T21" i="7"/>
  <c r="S21" i="7"/>
  <c r="R21" i="7"/>
  <c r="Q21" i="7"/>
  <c r="P21" i="7"/>
  <c r="O21" i="7"/>
  <c r="N21" i="7"/>
  <c r="A21" i="7"/>
  <c r="Y20" i="7"/>
  <c r="X20" i="7"/>
  <c r="W20" i="7"/>
  <c r="V20" i="7"/>
  <c r="U20" i="7"/>
  <c r="T20" i="7"/>
  <c r="S20" i="7"/>
  <c r="R20" i="7"/>
  <c r="Q20" i="7"/>
  <c r="P20" i="7"/>
  <c r="O20" i="7"/>
  <c r="N20" i="7"/>
  <c r="A20" i="7"/>
  <c r="Y19" i="7"/>
  <c r="X19" i="7"/>
  <c r="W19" i="7"/>
  <c r="V19" i="7"/>
  <c r="U19" i="7"/>
  <c r="T19" i="7"/>
  <c r="S19" i="7"/>
  <c r="R19" i="7"/>
  <c r="Q19" i="7"/>
  <c r="P19" i="7"/>
  <c r="O19" i="7"/>
  <c r="N19" i="7"/>
  <c r="A19" i="7"/>
  <c r="Y18" i="7"/>
  <c r="X18" i="7"/>
  <c r="W18" i="7"/>
  <c r="V18" i="7"/>
  <c r="U18" i="7"/>
  <c r="T18" i="7"/>
  <c r="S18" i="7"/>
  <c r="R18" i="7"/>
  <c r="Q18" i="7"/>
  <c r="P18" i="7"/>
  <c r="O18" i="7"/>
  <c r="N18" i="7"/>
  <c r="A18" i="7"/>
  <c r="Y17" i="7"/>
  <c r="X17" i="7"/>
  <c r="W17" i="7"/>
  <c r="V17" i="7"/>
  <c r="U17" i="7"/>
  <c r="T17" i="7"/>
  <c r="S17" i="7"/>
  <c r="R17" i="7"/>
  <c r="Q17" i="7"/>
  <c r="P17" i="7"/>
  <c r="O17" i="7"/>
  <c r="N17" i="7"/>
  <c r="A17" i="7"/>
  <c r="Y16" i="7"/>
  <c r="X16" i="7"/>
  <c r="W16" i="7"/>
  <c r="V16" i="7"/>
  <c r="U16" i="7"/>
  <c r="T16" i="7"/>
  <c r="S16" i="7"/>
  <c r="R16" i="7"/>
  <c r="Q16" i="7"/>
  <c r="P16" i="7"/>
  <c r="O16" i="7"/>
  <c r="N16" i="7"/>
  <c r="A16" i="7"/>
  <c r="Y15" i="7"/>
  <c r="X15" i="7"/>
  <c r="W15" i="7"/>
  <c r="V15" i="7"/>
  <c r="U15" i="7"/>
  <c r="T15" i="7"/>
  <c r="S15" i="7"/>
  <c r="R15" i="7"/>
  <c r="Q15" i="7"/>
  <c r="P15" i="7"/>
  <c r="O15" i="7"/>
  <c r="N15" i="7"/>
  <c r="A15" i="7"/>
  <c r="Y14" i="7"/>
  <c r="X14" i="7"/>
  <c r="W14" i="7"/>
  <c r="V14" i="7"/>
  <c r="U14" i="7"/>
  <c r="T14" i="7"/>
  <c r="S14" i="7"/>
  <c r="R14" i="7"/>
  <c r="Q14" i="7"/>
  <c r="P14" i="7"/>
  <c r="O14" i="7"/>
  <c r="N14" i="7"/>
  <c r="A14" i="7"/>
  <c r="Y13" i="7"/>
  <c r="X13" i="7"/>
  <c r="W13" i="7"/>
  <c r="V13" i="7"/>
  <c r="U13" i="7"/>
  <c r="T13" i="7"/>
  <c r="S13" i="7"/>
  <c r="R13" i="7"/>
  <c r="Q13" i="7"/>
  <c r="P13" i="7"/>
  <c r="O13" i="7"/>
  <c r="N13" i="7"/>
  <c r="A13" i="7"/>
  <c r="Y12" i="7"/>
  <c r="X12" i="7"/>
  <c r="W12" i="7"/>
  <c r="V12" i="7"/>
  <c r="U12" i="7"/>
  <c r="T12" i="7"/>
  <c r="S12" i="7"/>
  <c r="R12" i="7"/>
  <c r="Q12" i="7"/>
  <c r="P12" i="7"/>
  <c r="O12" i="7"/>
  <c r="N12" i="7"/>
  <c r="A12" i="7"/>
  <c r="Y11" i="7"/>
  <c r="X11" i="7"/>
  <c r="W11" i="7"/>
  <c r="V11" i="7"/>
  <c r="U11" i="7"/>
  <c r="T11" i="7"/>
  <c r="S11" i="7"/>
  <c r="R11" i="7"/>
  <c r="Q11" i="7"/>
  <c r="P11" i="7"/>
  <c r="O11" i="7"/>
  <c r="N11" i="7"/>
  <c r="A11" i="7"/>
  <c r="Y10" i="7"/>
  <c r="X10" i="7"/>
  <c r="W10" i="7"/>
  <c r="V10" i="7"/>
  <c r="U10" i="7"/>
  <c r="T10" i="7"/>
  <c r="S10" i="7"/>
  <c r="R10" i="7"/>
  <c r="Q10" i="7"/>
  <c r="P10" i="7"/>
  <c r="O10" i="7"/>
  <c r="N10" i="7"/>
  <c r="A10" i="7"/>
  <c r="Y9" i="7"/>
  <c r="X9" i="7"/>
  <c r="W9" i="7"/>
  <c r="V9" i="7"/>
  <c r="U9" i="7"/>
  <c r="T9" i="7"/>
  <c r="S9" i="7"/>
  <c r="R9" i="7"/>
  <c r="Q9" i="7"/>
  <c r="P9" i="7"/>
  <c r="O9" i="7"/>
  <c r="N9" i="7"/>
  <c r="A9" i="7"/>
  <c r="Y8" i="7"/>
  <c r="X8" i="7"/>
  <c r="W8" i="7"/>
  <c r="V8" i="7"/>
  <c r="U8" i="7"/>
  <c r="T8" i="7"/>
  <c r="S8" i="7"/>
  <c r="R8" i="7"/>
  <c r="Q8" i="7"/>
  <c r="P8" i="7"/>
  <c r="O8" i="7"/>
  <c r="N8" i="7"/>
  <c r="A8" i="7"/>
  <c r="Y7" i="7"/>
  <c r="X7" i="7"/>
  <c r="W7" i="7"/>
  <c r="V7" i="7"/>
  <c r="U7" i="7"/>
  <c r="T7" i="7"/>
  <c r="S7" i="7"/>
  <c r="R7" i="7"/>
  <c r="Q7" i="7"/>
  <c r="P7" i="7"/>
  <c r="O7" i="7"/>
  <c r="N7" i="7"/>
  <c r="A7" i="7"/>
  <c r="Y6" i="7"/>
  <c r="X6" i="7"/>
  <c r="W6" i="7"/>
  <c r="V6" i="7"/>
  <c r="U6" i="7"/>
  <c r="T6" i="7"/>
  <c r="S6" i="7"/>
  <c r="R6" i="7"/>
  <c r="Q6" i="7"/>
  <c r="P6" i="7"/>
  <c r="O6" i="7"/>
  <c r="N6" i="7"/>
  <c r="A6" i="7"/>
  <c r="Y5" i="7"/>
  <c r="X5" i="7"/>
  <c r="W5" i="7"/>
  <c r="V5" i="7"/>
  <c r="U5" i="7"/>
  <c r="T5" i="7"/>
  <c r="S5" i="7"/>
  <c r="R5" i="7"/>
  <c r="Q5" i="7"/>
  <c r="P5" i="7"/>
  <c r="O5" i="7"/>
  <c r="N5" i="7"/>
  <c r="A5" i="7"/>
  <c r="Y4" i="7"/>
  <c r="X4" i="7"/>
  <c r="W4" i="7"/>
  <c r="V4" i="7"/>
  <c r="U4" i="7"/>
  <c r="T4" i="7"/>
  <c r="S4" i="7"/>
  <c r="R4" i="7"/>
  <c r="Q4" i="7"/>
  <c r="P4" i="7"/>
  <c r="O4" i="7"/>
  <c r="N4" i="7"/>
  <c r="A4" i="7"/>
  <c r="Y3" i="7"/>
  <c r="X3" i="7"/>
  <c r="W3" i="7"/>
  <c r="V3" i="7"/>
  <c r="U3" i="7"/>
  <c r="T3" i="7"/>
  <c r="S3" i="7"/>
  <c r="R3" i="7"/>
  <c r="Q3" i="7"/>
  <c r="P3" i="7"/>
  <c r="O3" i="7"/>
  <c r="N3" i="7"/>
  <c r="A3" i="7"/>
  <c r="Y2" i="7"/>
  <c r="X2" i="7"/>
  <c r="W2" i="7"/>
  <c r="V2" i="7"/>
  <c r="U2" i="7"/>
  <c r="T2" i="7"/>
  <c r="S2" i="7"/>
  <c r="R2" i="7"/>
  <c r="Q2" i="7"/>
  <c r="P2" i="7"/>
  <c r="O2" i="7"/>
  <c r="N2" i="7"/>
  <c r="A2" i="7"/>
  <c r="Y114" i="6"/>
  <c r="X114" i="6"/>
  <c r="W114" i="6"/>
  <c r="V114" i="6"/>
  <c r="U114" i="6"/>
  <c r="T114" i="6"/>
  <c r="S114" i="6"/>
  <c r="R114" i="6"/>
  <c r="Q114" i="6"/>
  <c r="P114" i="6"/>
  <c r="O114" i="6"/>
  <c r="N114" i="6"/>
  <c r="A114" i="6"/>
  <c r="Y113" i="6"/>
  <c r="X113" i="6"/>
  <c r="W113" i="6"/>
  <c r="V113" i="6"/>
  <c r="U113" i="6"/>
  <c r="T113" i="6"/>
  <c r="S113" i="6"/>
  <c r="R113" i="6"/>
  <c r="Q113" i="6"/>
  <c r="P113" i="6"/>
  <c r="O113" i="6"/>
  <c r="N113" i="6"/>
  <c r="A113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A112" i="6"/>
  <c r="Y111" i="6"/>
  <c r="X111" i="6"/>
  <c r="W111" i="6"/>
  <c r="V111" i="6"/>
  <c r="U111" i="6"/>
  <c r="T111" i="6"/>
  <c r="S111" i="6"/>
  <c r="R111" i="6"/>
  <c r="Q111" i="6"/>
  <c r="P111" i="6"/>
  <c r="O111" i="6"/>
  <c r="N111" i="6"/>
  <c r="A111" i="6"/>
  <c r="Y110" i="6"/>
  <c r="X110" i="6"/>
  <c r="W110" i="6"/>
  <c r="V110" i="6"/>
  <c r="U110" i="6"/>
  <c r="T110" i="6"/>
  <c r="S110" i="6"/>
  <c r="R110" i="6"/>
  <c r="Q110" i="6"/>
  <c r="P110" i="6"/>
  <c r="O110" i="6"/>
  <c r="N110" i="6"/>
  <c r="A110" i="6"/>
  <c r="Y109" i="6"/>
  <c r="X109" i="6"/>
  <c r="W109" i="6"/>
  <c r="V109" i="6"/>
  <c r="U109" i="6"/>
  <c r="T109" i="6"/>
  <c r="S109" i="6"/>
  <c r="R109" i="6"/>
  <c r="Q109" i="6"/>
  <c r="P109" i="6"/>
  <c r="O109" i="6"/>
  <c r="N109" i="6"/>
  <c r="A109" i="6"/>
  <c r="Y108" i="6"/>
  <c r="X108" i="6"/>
  <c r="W108" i="6"/>
  <c r="V108" i="6"/>
  <c r="U108" i="6"/>
  <c r="T108" i="6"/>
  <c r="S108" i="6"/>
  <c r="R108" i="6"/>
  <c r="Q108" i="6"/>
  <c r="P108" i="6"/>
  <c r="O108" i="6"/>
  <c r="N108" i="6"/>
  <c r="A108" i="6"/>
  <c r="Y107" i="6"/>
  <c r="X107" i="6"/>
  <c r="W107" i="6"/>
  <c r="V107" i="6"/>
  <c r="U107" i="6"/>
  <c r="T107" i="6"/>
  <c r="S107" i="6"/>
  <c r="R107" i="6"/>
  <c r="Q107" i="6"/>
  <c r="P107" i="6"/>
  <c r="O107" i="6"/>
  <c r="N107" i="6"/>
  <c r="A107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A106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A105" i="6"/>
  <c r="Y104" i="6"/>
  <c r="X104" i="6"/>
  <c r="W104" i="6"/>
  <c r="V104" i="6"/>
  <c r="U104" i="6"/>
  <c r="T104" i="6"/>
  <c r="S104" i="6"/>
  <c r="R104" i="6"/>
  <c r="Q104" i="6"/>
  <c r="P104" i="6"/>
  <c r="O104" i="6"/>
  <c r="N104" i="6"/>
  <c r="A104" i="6"/>
  <c r="Y103" i="6"/>
  <c r="X103" i="6"/>
  <c r="W103" i="6"/>
  <c r="V103" i="6"/>
  <c r="U103" i="6"/>
  <c r="T103" i="6"/>
  <c r="S103" i="6"/>
  <c r="R103" i="6"/>
  <c r="Q103" i="6"/>
  <c r="P103" i="6"/>
  <c r="O103" i="6"/>
  <c r="N103" i="6"/>
  <c r="A103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A102" i="6"/>
  <c r="Y101" i="6"/>
  <c r="X101" i="6"/>
  <c r="W101" i="6"/>
  <c r="V101" i="6"/>
  <c r="U101" i="6"/>
  <c r="T101" i="6"/>
  <c r="S101" i="6"/>
  <c r="R101" i="6"/>
  <c r="Q101" i="6"/>
  <c r="P101" i="6"/>
  <c r="O101" i="6"/>
  <c r="N101" i="6"/>
  <c r="A101" i="6"/>
  <c r="Y100" i="6"/>
  <c r="X100" i="6"/>
  <c r="W100" i="6"/>
  <c r="V100" i="6"/>
  <c r="U100" i="6"/>
  <c r="T100" i="6"/>
  <c r="S100" i="6"/>
  <c r="R100" i="6"/>
  <c r="Q100" i="6"/>
  <c r="P100" i="6"/>
  <c r="O100" i="6"/>
  <c r="N100" i="6"/>
  <c r="A100" i="6"/>
  <c r="Y99" i="6"/>
  <c r="X99" i="6"/>
  <c r="W99" i="6"/>
  <c r="V99" i="6"/>
  <c r="U99" i="6"/>
  <c r="T99" i="6"/>
  <c r="S99" i="6"/>
  <c r="R99" i="6"/>
  <c r="Q99" i="6"/>
  <c r="P99" i="6"/>
  <c r="O99" i="6"/>
  <c r="N99" i="6"/>
  <c r="A99" i="6"/>
  <c r="Y98" i="6"/>
  <c r="X98" i="6"/>
  <c r="W98" i="6"/>
  <c r="V98" i="6"/>
  <c r="U98" i="6"/>
  <c r="T98" i="6"/>
  <c r="S98" i="6"/>
  <c r="R98" i="6"/>
  <c r="Q98" i="6"/>
  <c r="P98" i="6"/>
  <c r="O98" i="6"/>
  <c r="N98" i="6"/>
  <c r="A98" i="6"/>
  <c r="Y97" i="6"/>
  <c r="X97" i="6"/>
  <c r="W97" i="6"/>
  <c r="V97" i="6"/>
  <c r="U97" i="6"/>
  <c r="T97" i="6"/>
  <c r="S97" i="6"/>
  <c r="R97" i="6"/>
  <c r="Q97" i="6"/>
  <c r="P97" i="6"/>
  <c r="O97" i="6"/>
  <c r="N97" i="6"/>
  <c r="A97" i="6"/>
  <c r="Y96" i="6"/>
  <c r="X96" i="6"/>
  <c r="W96" i="6"/>
  <c r="V96" i="6"/>
  <c r="U96" i="6"/>
  <c r="T96" i="6"/>
  <c r="S96" i="6"/>
  <c r="R96" i="6"/>
  <c r="Q96" i="6"/>
  <c r="P96" i="6"/>
  <c r="O96" i="6"/>
  <c r="N96" i="6"/>
  <c r="A96" i="6"/>
  <c r="Y95" i="6"/>
  <c r="X95" i="6"/>
  <c r="W95" i="6"/>
  <c r="V95" i="6"/>
  <c r="U95" i="6"/>
  <c r="T95" i="6"/>
  <c r="S95" i="6"/>
  <c r="R95" i="6"/>
  <c r="Q95" i="6"/>
  <c r="P95" i="6"/>
  <c r="O95" i="6"/>
  <c r="N95" i="6"/>
  <c r="A95" i="6"/>
  <c r="Y94" i="6"/>
  <c r="X94" i="6"/>
  <c r="W94" i="6"/>
  <c r="V94" i="6"/>
  <c r="U94" i="6"/>
  <c r="T94" i="6"/>
  <c r="S94" i="6"/>
  <c r="R94" i="6"/>
  <c r="Q94" i="6"/>
  <c r="P94" i="6"/>
  <c r="O94" i="6"/>
  <c r="N94" i="6"/>
  <c r="A94" i="6"/>
  <c r="Y93" i="6"/>
  <c r="X93" i="6"/>
  <c r="W93" i="6"/>
  <c r="V93" i="6"/>
  <c r="U93" i="6"/>
  <c r="T93" i="6"/>
  <c r="S93" i="6"/>
  <c r="R93" i="6"/>
  <c r="Q93" i="6"/>
  <c r="P93" i="6"/>
  <c r="O93" i="6"/>
  <c r="N93" i="6"/>
  <c r="A93" i="6"/>
  <c r="Y92" i="6"/>
  <c r="X92" i="6"/>
  <c r="W92" i="6"/>
  <c r="V92" i="6"/>
  <c r="U92" i="6"/>
  <c r="T92" i="6"/>
  <c r="S92" i="6"/>
  <c r="R92" i="6"/>
  <c r="Q92" i="6"/>
  <c r="P92" i="6"/>
  <c r="O92" i="6"/>
  <c r="N92" i="6"/>
  <c r="A92" i="6"/>
  <c r="Y91" i="6"/>
  <c r="X91" i="6"/>
  <c r="W91" i="6"/>
  <c r="V91" i="6"/>
  <c r="U91" i="6"/>
  <c r="T91" i="6"/>
  <c r="S91" i="6"/>
  <c r="R91" i="6"/>
  <c r="Q91" i="6"/>
  <c r="P91" i="6"/>
  <c r="O91" i="6"/>
  <c r="N91" i="6"/>
  <c r="A91" i="6"/>
  <c r="Y90" i="6"/>
  <c r="X90" i="6"/>
  <c r="W90" i="6"/>
  <c r="V90" i="6"/>
  <c r="U90" i="6"/>
  <c r="T90" i="6"/>
  <c r="S90" i="6"/>
  <c r="R90" i="6"/>
  <c r="Q90" i="6"/>
  <c r="P90" i="6"/>
  <c r="O90" i="6"/>
  <c r="N90" i="6"/>
  <c r="A90" i="6"/>
  <c r="Y89" i="6"/>
  <c r="X89" i="6"/>
  <c r="W89" i="6"/>
  <c r="V89" i="6"/>
  <c r="U89" i="6"/>
  <c r="T89" i="6"/>
  <c r="S89" i="6"/>
  <c r="R89" i="6"/>
  <c r="Q89" i="6"/>
  <c r="P89" i="6"/>
  <c r="O89" i="6"/>
  <c r="N89" i="6"/>
  <c r="A89" i="6"/>
  <c r="Y88" i="6"/>
  <c r="X88" i="6"/>
  <c r="W88" i="6"/>
  <c r="V88" i="6"/>
  <c r="U88" i="6"/>
  <c r="T88" i="6"/>
  <c r="S88" i="6"/>
  <c r="R88" i="6"/>
  <c r="Q88" i="6"/>
  <c r="P88" i="6"/>
  <c r="O88" i="6"/>
  <c r="N88" i="6"/>
  <c r="A88" i="6"/>
  <c r="Y87" i="6"/>
  <c r="X87" i="6"/>
  <c r="W87" i="6"/>
  <c r="V87" i="6"/>
  <c r="U87" i="6"/>
  <c r="T87" i="6"/>
  <c r="S87" i="6"/>
  <c r="R87" i="6"/>
  <c r="Q87" i="6"/>
  <c r="P87" i="6"/>
  <c r="O87" i="6"/>
  <c r="N87" i="6"/>
  <c r="A87" i="6"/>
  <c r="Y86" i="6"/>
  <c r="X86" i="6"/>
  <c r="W86" i="6"/>
  <c r="V86" i="6"/>
  <c r="U86" i="6"/>
  <c r="T86" i="6"/>
  <c r="S86" i="6"/>
  <c r="R86" i="6"/>
  <c r="Q86" i="6"/>
  <c r="P86" i="6"/>
  <c r="O86" i="6"/>
  <c r="N86" i="6"/>
  <c r="A86" i="6"/>
  <c r="Y85" i="6"/>
  <c r="X85" i="6"/>
  <c r="W85" i="6"/>
  <c r="V85" i="6"/>
  <c r="U85" i="6"/>
  <c r="T85" i="6"/>
  <c r="S85" i="6"/>
  <c r="R85" i="6"/>
  <c r="Q85" i="6"/>
  <c r="P85" i="6"/>
  <c r="O85" i="6"/>
  <c r="N85" i="6"/>
  <c r="A85" i="6"/>
  <c r="Y84" i="6"/>
  <c r="X84" i="6"/>
  <c r="W84" i="6"/>
  <c r="V84" i="6"/>
  <c r="U84" i="6"/>
  <c r="T84" i="6"/>
  <c r="S84" i="6"/>
  <c r="R84" i="6"/>
  <c r="Q84" i="6"/>
  <c r="P84" i="6"/>
  <c r="O84" i="6"/>
  <c r="N84" i="6"/>
  <c r="A84" i="6"/>
  <c r="Y83" i="6"/>
  <c r="X83" i="6"/>
  <c r="W83" i="6"/>
  <c r="V83" i="6"/>
  <c r="U83" i="6"/>
  <c r="T83" i="6"/>
  <c r="S83" i="6"/>
  <c r="R83" i="6"/>
  <c r="Q83" i="6"/>
  <c r="P83" i="6"/>
  <c r="O83" i="6"/>
  <c r="N83" i="6"/>
  <c r="A83" i="6"/>
  <c r="Y82" i="6"/>
  <c r="X82" i="6"/>
  <c r="W82" i="6"/>
  <c r="V82" i="6"/>
  <c r="U82" i="6"/>
  <c r="T82" i="6"/>
  <c r="S82" i="6"/>
  <c r="R82" i="6"/>
  <c r="Q82" i="6"/>
  <c r="P82" i="6"/>
  <c r="O82" i="6"/>
  <c r="N82" i="6"/>
  <c r="A82" i="6"/>
  <c r="Y81" i="6"/>
  <c r="X81" i="6"/>
  <c r="W81" i="6"/>
  <c r="V81" i="6"/>
  <c r="U81" i="6"/>
  <c r="T81" i="6"/>
  <c r="S81" i="6"/>
  <c r="R81" i="6"/>
  <c r="Q81" i="6"/>
  <c r="P81" i="6"/>
  <c r="O81" i="6"/>
  <c r="N81" i="6"/>
  <c r="A81" i="6"/>
  <c r="Y80" i="6"/>
  <c r="X80" i="6"/>
  <c r="W80" i="6"/>
  <c r="V80" i="6"/>
  <c r="U80" i="6"/>
  <c r="T80" i="6"/>
  <c r="S80" i="6"/>
  <c r="R80" i="6"/>
  <c r="Q80" i="6"/>
  <c r="P80" i="6"/>
  <c r="O80" i="6"/>
  <c r="N80" i="6"/>
  <c r="A80" i="6"/>
  <c r="Y79" i="6"/>
  <c r="X79" i="6"/>
  <c r="W79" i="6"/>
  <c r="V79" i="6"/>
  <c r="U79" i="6"/>
  <c r="T79" i="6"/>
  <c r="S79" i="6"/>
  <c r="R79" i="6"/>
  <c r="Q79" i="6"/>
  <c r="P79" i="6"/>
  <c r="O79" i="6"/>
  <c r="N79" i="6"/>
  <c r="A79" i="6"/>
  <c r="Y78" i="6"/>
  <c r="X78" i="6"/>
  <c r="W78" i="6"/>
  <c r="V78" i="6"/>
  <c r="U78" i="6"/>
  <c r="T78" i="6"/>
  <c r="S78" i="6"/>
  <c r="R78" i="6"/>
  <c r="Q78" i="6"/>
  <c r="P78" i="6"/>
  <c r="O78" i="6"/>
  <c r="N78" i="6"/>
  <c r="A78" i="6"/>
  <c r="Y77" i="6"/>
  <c r="X77" i="6"/>
  <c r="W77" i="6"/>
  <c r="V77" i="6"/>
  <c r="U77" i="6"/>
  <c r="T77" i="6"/>
  <c r="S77" i="6"/>
  <c r="R77" i="6"/>
  <c r="Q77" i="6"/>
  <c r="P77" i="6"/>
  <c r="O77" i="6"/>
  <c r="N77" i="6"/>
  <c r="A77" i="6"/>
  <c r="Y76" i="6"/>
  <c r="X76" i="6"/>
  <c r="W76" i="6"/>
  <c r="V76" i="6"/>
  <c r="U76" i="6"/>
  <c r="T76" i="6"/>
  <c r="S76" i="6"/>
  <c r="R76" i="6"/>
  <c r="Q76" i="6"/>
  <c r="P76" i="6"/>
  <c r="O76" i="6"/>
  <c r="N76" i="6"/>
  <c r="A76" i="6"/>
  <c r="Y75" i="6"/>
  <c r="X75" i="6"/>
  <c r="W75" i="6"/>
  <c r="V75" i="6"/>
  <c r="U75" i="6"/>
  <c r="T75" i="6"/>
  <c r="S75" i="6"/>
  <c r="R75" i="6"/>
  <c r="Q75" i="6"/>
  <c r="P75" i="6"/>
  <c r="O75" i="6"/>
  <c r="N75" i="6"/>
  <c r="A75" i="6"/>
  <c r="Y74" i="6"/>
  <c r="X74" i="6"/>
  <c r="W74" i="6"/>
  <c r="V74" i="6"/>
  <c r="U74" i="6"/>
  <c r="T74" i="6"/>
  <c r="S74" i="6"/>
  <c r="R74" i="6"/>
  <c r="Q74" i="6"/>
  <c r="P74" i="6"/>
  <c r="O74" i="6"/>
  <c r="N74" i="6"/>
  <c r="A74" i="6"/>
  <c r="Y73" i="6"/>
  <c r="X73" i="6"/>
  <c r="W73" i="6"/>
  <c r="V73" i="6"/>
  <c r="U73" i="6"/>
  <c r="T73" i="6"/>
  <c r="S73" i="6"/>
  <c r="R73" i="6"/>
  <c r="Q73" i="6"/>
  <c r="P73" i="6"/>
  <c r="O73" i="6"/>
  <c r="N73" i="6"/>
  <c r="A73" i="6"/>
  <c r="Y72" i="6"/>
  <c r="X72" i="6"/>
  <c r="W72" i="6"/>
  <c r="V72" i="6"/>
  <c r="U72" i="6"/>
  <c r="T72" i="6"/>
  <c r="S72" i="6"/>
  <c r="R72" i="6"/>
  <c r="Q72" i="6"/>
  <c r="P72" i="6"/>
  <c r="O72" i="6"/>
  <c r="N72" i="6"/>
  <c r="A72" i="6"/>
  <c r="Y71" i="6"/>
  <c r="X71" i="6"/>
  <c r="W71" i="6"/>
  <c r="V71" i="6"/>
  <c r="U71" i="6"/>
  <c r="T71" i="6"/>
  <c r="S71" i="6"/>
  <c r="R71" i="6"/>
  <c r="Q71" i="6"/>
  <c r="P71" i="6"/>
  <c r="O71" i="6"/>
  <c r="N71" i="6"/>
  <c r="A71" i="6"/>
  <c r="Y70" i="6"/>
  <c r="X70" i="6"/>
  <c r="W70" i="6"/>
  <c r="V70" i="6"/>
  <c r="U70" i="6"/>
  <c r="T70" i="6"/>
  <c r="S70" i="6"/>
  <c r="R70" i="6"/>
  <c r="Q70" i="6"/>
  <c r="P70" i="6"/>
  <c r="O70" i="6"/>
  <c r="N70" i="6"/>
  <c r="A70" i="6"/>
  <c r="Y69" i="6"/>
  <c r="X69" i="6"/>
  <c r="W69" i="6"/>
  <c r="V69" i="6"/>
  <c r="U69" i="6"/>
  <c r="T69" i="6"/>
  <c r="S69" i="6"/>
  <c r="R69" i="6"/>
  <c r="Q69" i="6"/>
  <c r="P69" i="6"/>
  <c r="O69" i="6"/>
  <c r="N69" i="6"/>
  <c r="A69" i="6"/>
  <c r="Y68" i="6"/>
  <c r="X68" i="6"/>
  <c r="W68" i="6"/>
  <c r="V68" i="6"/>
  <c r="U68" i="6"/>
  <c r="T68" i="6"/>
  <c r="S68" i="6"/>
  <c r="R68" i="6"/>
  <c r="Q68" i="6"/>
  <c r="P68" i="6"/>
  <c r="O68" i="6"/>
  <c r="N68" i="6"/>
  <c r="A68" i="6"/>
  <c r="Y67" i="6"/>
  <c r="X67" i="6"/>
  <c r="W67" i="6"/>
  <c r="V67" i="6"/>
  <c r="U67" i="6"/>
  <c r="T67" i="6"/>
  <c r="S67" i="6"/>
  <c r="R67" i="6"/>
  <c r="Q67" i="6"/>
  <c r="P67" i="6"/>
  <c r="O67" i="6"/>
  <c r="N67" i="6"/>
  <c r="A67" i="6"/>
  <c r="Y66" i="6"/>
  <c r="X66" i="6"/>
  <c r="W66" i="6"/>
  <c r="V66" i="6"/>
  <c r="U66" i="6"/>
  <c r="T66" i="6"/>
  <c r="S66" i="6"/>
  <c r="R66" i="6"/>
  <c r="Q66" i="6"/>
  <c r="P66" i="6"/>
  <c r="O66" i="6"/>
  <c r="N66" i="6"/>
  <c r="A66" i="6"/>
  <c r="Y65" i="6"/>
  <c r="X65" i="6"/>
  <c r="W65" i="6"/>
  <c r="V65" i="6"/>
  <c r="U65" i="6"/>
  <c r="T65" i="6"/>
  <c r="S65" i="6"/>
  <c r="R65" i="6"/>
  <c r="Q65" i="6"/>
  <c r="P65" i="6"/>
  <c r="O65" i="6"/>
  <c r="N65" i="6"/>
  <c r="A65" i="6"/>
  <c r="Y64" i="6"/>
  <c r="X64" i="6"/>
  <c r="W64" i="6"/>
  <c r="V64" i="6"/>
  <c r="U64" i="6"/>
  <c r="T64" i="6"/>
  <c r="S64" i="6"/>
  <c r="R64" i="6"/>
  <c r="Q64" i="6"/>
  <c r="P64" i="6"/>
  <c r="O64" i="6"/>
  <c r="N64" i="6"/>
  <c r="A64" i="6"/>
  <c r="Y63" i="6"/>
  <c r="X63" i="6"/>
  <c r="W63" i="6"/>
  <c r="V63" i="6"/>
  <c r="U63" i="6"/>
  <c r="T63" i="6"/>
  <c r="S63" i="6"/>
  <c r="R63" i="6"/>
  <c r="Q63" i="6"/>
  <c r="P63" i="6"/>
  <c r="O63" i="6"/>
  <c r="N63" i="6"/>
  <c r="A63" i="6"/>
  <c r="Y62" i="6"/>
  <c r="X62" i="6"/>
  <c r="W62" i="6"/>
  <c r="V62" i="6"/>
  <c r="U62" i="6"/>
  <c r="T62" i="6"/>
  <c r="S62" i="6"/>
  <c r="R62" i="6"/>
  <c r="Q62" i="6"/>
  <c r="P62" i="6"/>
  <c r="O62" i="6"/>
  <c r="N62" i="6"/>
  <c r="A62" i="6"/>
  <c r="Y61" i="6"/>
  <c r="X61" i="6"/>
  <c r="W61" i="6"/>
  <c r="V61" i="6"/>
  <c r="U61" i="6"/>
  <c r="T61" i="6"/>
  <c r="S61" i="6"/>
  <c r="R61" i="6"/>
  <c r="Q61" i="6"/>
  <c r="P61" i="6"/>
  <c r="O61" i="6"/>
  <c r="N61" i="6"/>
  <c r="A61" i="6"/>
  <c r="Y60" i="6"/>
  <c r="X60" i="6"/>
  <c r="W60" i="6"/>
  <c r="V60" i="6"/>
  <c r="U60" i="6"/>
  <c r="T60" i="6"/>
  <c r="S60" i="6"/>
  <c r="R60" i="6"/>
  <c r="Q60" i="6"/>
  <c r="P60" i="6"/>
  <c r="O60" i="6"/>
  <c r="N60" i="6"/>
  <c r="A60" i="6"/>
  <c r="Y59" i="6"/>
  <c r="X59" i="6"/>
  <c r="W59" i="6"/>
  <c r="V59" i="6"/>
  <c r="U59" i="6"/>
  <c r="T59" i="6"/>
  <c r="S59" i="6"/>
  <c r="R59" i="6"/>
  <c r="Q59" i="6"/>
  <c r="P59" i="6"/>
  <c r="O59" i="6"/>
  <c r="N59" i="6"/>
  <c r="A59" i="6"/>
  <c r="Y58" i="6"/>
  <c r="X58" i="6"/>
  <c r="W58" i="6"/>
  <c r="V58" i="6"/>
  <c r="U58" i="6"/>
  <c r="T58" i="6"/>
  <c r="S58" i="6"/>
  <c r="R58" i="6"/>
  <c r="Q58" i="6"/>
  <c r="P58" i="6"/>
  <c r="O58" i="6"/>
  <c r="N58" i="6"/>
  <c r="A58" i="6"/>
  <c r="Y57" i="6"/>
  <c r="X57" i="6"/>
  <c r="W57" i="6"/>
  <c r="V57" i="6"/>
  <c r="U57" i="6"/>
  <c r="T57" i="6"/>
  <c r="S57" i="6"/>
  <c r="R57" i="6"/>
  <c r="Q57" i="6"/>
  <c r="P57" i="6"/>
  <c r="O57" i="6"/>
  <c r="N57" i="6"/>
  <c r="A57" i="6"/>
  <c r="Y56" i="6"/>
  <c r="X56" i="6"/>
  <c r="W56" i="6"/>
  <c r="V56" i="6"/>
  <c r="U56" i="6"/>
  <c r="T56" i="6"/>
  <c r="S56" i="6"/>
  <c r="R56" i="6"/>
  <c r="Q56" i="6"/>
  <c r="P56" i="6"/>
  <c r="O56" i="6"/>
  <c r="N56" i="6"/>
  <c r="A56" i="6"/>
  <c r="Y55" i="6"/>
  <c r="X55" i="6"/>
  <c r="W55" i="6"/>
  <c r="V55" i="6"/>
  <c r="U55" i="6"/>
  <c r="T55" i="6"/>
  <c r="S55" i="6"/>
  <c r="R55" i="6"/>
  <c r="Q55" i="6"/>
  <c r="P55" i="6"/>
  <c r="O55" i="6"/>
  <c r="N55" i="6"/>
  <c r="A55" i="6"/>
  <c r="Y54" i="6"/>
  <c r="X54" i="6"/>
  <c r="W54" i="6"/>
  <c r="V54" i="6"/>
  <c r="U54" i="6"/>
  <c r="T54" i="6"/>
  <c r="S54" i="6"/>
  <c r="R54" i="6"/>
  <c r="Q54" i="6"/>
  <c r="P54" i="6"/>
  <c r="O54" i="6"/>
  <c r="N54" i="6"/>
  <c r="A54" i="6"/>
  <c r="Y53" i="6"/>
  <c r="X53" i="6"/>
  <c r="W53" i="6"/>
  <c r="V53" i="6"/>
  <c r="U53" i="6"/>
  <c r="T53" i="6"/>
  <c r="S53" i="6"/>
  <c r="R53" i="6"/>
  <c r="Q53" i="6"/>
  <c r="P53" i="6"/>
  <c r="O53" i="6"/>
  <c r="N53" i="6"/>
  <c r="A53" i="6"/>
  <c r="Y52" i="6"/>
  <c r="X52" i="6"/>
  <c r="W52" i="6"/>
  <c r="V52" i="6"/>
  <c r="U52" i="6"/>
  <c r="T52" i="6"/>
  <c r="S52" i="6"/>
  <c r="R52" i="6"/>
  <c r="Q52" i="6"/>
  <c r="P52" i="6"/>
  <c r="O52" i="6"/>
  <c r="N52" i="6"/>
  <c r="A52" i="6"/>
  <c r="Y51" i="6"/>
  <c r="X51" i="6"/>
  <c r="W51" i="6"/>
  <c r="V51" i="6"/>
  <c r="U51" i="6"/>
  <c r="T51" i="6"/>
  <c r="S51" i="6"/>
  <c r="R51" i="6"/>
  <c r="Q51" i="6"/>
  <c r="P51" i="6"/>
  <c r="O51" i="6"/>
  <c r="N51" i="6"/>
  <c r="A51" i="6"/>
  <c r="Y50" i="6"/>
  <c r="X50" i="6"/>
  <c r="W50" i="6"/>
  <c r="V50" i="6"/>
  <c r="U50" i="6"/>
  <c r="T50" i="6"/>
  <c r="S50" i="6"/>
  <c r="R50" i="6"/>
  <c r="Q50" i="6"/>
  <c r="P50" i="6"/>
  <c r="O50" i="6"/>
  <c r="N50" i="6"/>
  <c r="A50" i="6"/>
  <c r="Y49" i="6"/>
  <c r="X49" i="6"/>
  <c r="W49" i="6"/>
  <c r="V49" i="6"/>
  <c r="U49" i="6"/>
  <c r="T49" i="6"/>
  <c r="S49" i="6"/>
  <c r="R49" i="6"/>
  <c r="Q49" i="6"/>
  <c r="P49" i="6"/>
  <c r="O49" i="6"/>
  <c r="N49" i="6"/>
  <c r="A49" i="6"/>
  <c r="Y48" i="6"/>
  <c r="X48" i="6"/>
  <c r="W48" i="6"/>
  <c r="V48" i="6"/>
  <c r="U48" i="6"/>
  <c r="T48" i="6"/>
  <c r="S48" i="6"/>
  <c r="R48" i="6"/>
  <c r="Q48" i="6"/>
  <c r="P48" i="6"/>
  <c r="O48" i="6"/>
  <c r="N48" i="6"/>
  <c r="A48" i="6"/>
  <c r="Y47" i="6"/>
  <c r="X47" i="6"/>
  <c r="W47" i="6"/>
  <c r="V47" i="6"/>
  <c r="U47" i="6"/>
  <c r="T47" i="6"/>
  <c r="S47" i="6"/>
  <c r="R47" i="6"/>
  <c r="Q47" i="6"/>
  <c r="P47" i="6"/>
  <c r="O47" i="6"/>
  <c r="N47" i="6"/>
  <c r="A47" i="6"/>
  <c r="Y46" i="6"/>
  <c r="X46" i="6"/>
  <c r="W46" i="6"/>
  <c r="V46" i="6"/>
  <c r="U46" i="6"/>
  <c r="T46" i="6"/>
  <c r="S46" i="6"/>
  <c r="R46" i="6"/>
  <c r="Q46" i="6"/>
  <c r="P46" i="6"/>
  <c r="O46" i="6"/>
  <c r="N46" i="6"/>
  <c r="A46" i="6"/>
  <c r="Y45" i="6"/>
  <c r="X45" i="6"/>
  <c r="W45" i="6"/>
  <c r="V45" i="6"/>
  <c r="U45" i="6"/>
  <c r="T45" i="6"/>
  <c r="S45" i="6"/>
  <c r="R45" i="6"/>
  <c r="Q45" i="6"/>
  <c r="P45" i="6"/>
  <c r="O45" i="6"/>
  <c r="N45" i="6"/>
  <c r="A45" i="6"/>
  <c r="Y44" i="6"/>
  <c r="X44" i="6"/>
  <c r="W44" i="6"/>
  <c r="V44" i="6"/>
  <c r="U44" i="6"/>
  <c r="T44" i="6"/>
  <c r="S44" i="6"/>
  <c r="R44" i="6"/>
  <c r="Q44" i="6"/>
  <c r="P44" i="6"/>
  <c r="O44" i="6"/>
  <c r="N44" i="6"/>
  <c r="A44" i="6"/>
  <c r="Y43" i="6"/>
  <c r="X43" i="6"/>
  <c r="W43" i="6"/>
  <c r="V43" i="6"/>
  <c r="U43" i="6"/>
  <c r="T43" i="6"/>
  <c r="S43" i="6"/>
  <c r="R43" i="6"/>
  <c r="Q43" i="6"/>
  <c r="P43" i="6"/>
  <c r="O43" i="6"/>
  <c r="N43" i="6"/>
  <c r="A43" i="6"/>
  <c r="Y42" i="6"/>
  <c r="X42" i="6"/>
  <c r="W42" i="6"/>
  <c r="V42" i="6"/>
  <c r="U42" i="6"/>
  <c r="T42" i="6"/>
  <c r="S42" i="6"/>
  <c r="R42" i="6"/>
  <c r="Q42" i="6"/>
  <c r="P42" i="6"/>
  <c r="O42" i="6"/>
  <c r="N42" i="6"/>
  <c r="A42" i="6"/>
  <c r="Y41" i="6"/>
  <c r="X41" i="6"/>
  <c r="W41" i="6"/>
  <c r="V41" i="6"/>
  <c r="U41" i="6"/>
  <c r="T41" i="6"/>
  <c r="S41" i="6"/>
  <c r="R41" i="6"/>
  <c r="Q41" i="6"/>
  <c r="P41" i="6"/>
  <c r="O41" i="6"/>
  <c r="N41" i="6"/>
  <c r="A41" i="6"/>
  <c r="Y40" i="6"/>
  <c r="X40" i="6"/>
  <c r="W40" i="6"/>
  <c r="V40" i="6"/>
  <c r="U40" i="6"/>
  <c r="T40" i="6"/>
  <c r="S40" i="6"/>
  <c r="R40" i="6"/>
  <c r="Q40" i="6"/>
  <c r="P40" i="6"/>
  <c r="O40" i="6"/>
  <c r="N40" i="6"/>
  <c r="A40" i="6"/>
  <c r="Y39" i="6"/>
  <c r="X39" i="6"/>
  <c r="W39" i="6"/>
  <c r="V39" i="6"/>
  <c r="U39" i="6"/>
  <c r="T39" i="6"/>
  <c r="S39" i="6"/>
  <c r="R39" i="6"/>
  <c r="Q39" i="6"/>
  <c r="P39" i="6"/>
  <c r="O39" i="6"/>
  <c r="N39" i="6"/>
  <c r="A39" i="6"/>
  <c r="Y38" i="6"/>
  <c r="X38" i="6"/>
  <c r="W38" i="6"/>
  <c r="V38" i="6"/>
  <c r="U38" i="6"/>
  <c r="T38" i="6"/>
  <c r="S38" i="6"/>
  <c r="R38" i="6"/>
  <c r="Q38" i="6"/>
  <c r="P38" i="6"/>
  <c r="O38" i="6"/>
  <c r="N38" i="6"/>
  <c r="A38" i="6"/>
  <c r="Y37" i="6"/>
  <c r="X37" i="6"/>
  <c r="W37" i="6"/>
  <c r="V37" i="6"/>
  <c r="U37" i="6"/>
  <c r="T37" i="6"/>
  <c r="S37" i="6"/>
  <c r="R37" i="6"/>
  <c r="Q37" i="6"/>
  <c r="P37" i="6"/>
  <c r="O37" i="6"/>
  <c r="N37" i="6"/>
  <c r="A37" i="6"/>
  <c r="Y36" i="6"/>
  <c r="X36" i="6"/>
  <c r="W36" i="6"/>
  <c r="V36" i="6"/>
  <c r="U36" i="6"/>
  <c r="T36" i="6"/>
  <c r="S36" i="6"/>
  <c r="R36" i="6"/>
  <c r="Q36" i="6"/>
  <c r="P36" i="6"/>
  <c r="O36" i="6"/>
  <c r="N36" i="6"/>
  <c r="A36" i="6"/>
  <c r="Y35" i="6"/>
  <c r="X35" i="6"/>
  <c r="W35" i="6"/>
  <c r="V35" i="6"/>
  <c r="U35" i="6"/>
  <c r="T35" i="6"/>
  <c r="S35" i="6"/>
  <c r="R35" i="6"/>
  <c r="Q35" i="6"/>
  <c r="P35" i="6"/>
  <c r="O35" i="6"/>
  <c r="N35" i="6"/>
  <c r="A35" i="6"/>
  <c r="Y34" i="6"/>
  <c r="X34" i="6"/>
  <c r="W34" i="6"/>
  <c r="V34" i="6"/>
  <c r="U34" i="6"/>
  <c r="T34" i="6"/>
  <c r="S34" i="6"/>
  <c r="R34" i="6"/>
  <c r="Q34" i="6"/>
  <c r="P34" i="6"/>
  <c r="O34" i="6"/>
  <c r="N34" i="6"/>
  <c r="A34" i="6"/>
  <c r="Y33" i="6"/>
  <c r="X33" i="6"/>
  <c r="W33" i="6"/>
  <c r="V33" i="6"/>
  <c r="U33" i="6"/>
  <c r="T33" i="6"/>
  <c r="S33" i="6"/>
  <c r="R33" i="6"/>
  <c r="Q33" i="6"/>
  <c r="P33" i="6"/>
  <c r="O33" i="6"/>
  <c r="N33" i="6"/>
  <c r="A33" i="6"/>
  <c r="Y32" i="6"/>
  <c r="X32" i="6"/>
  <c r="W32" i="6"/>
  <c r="V32" i="6"/>
  <c r="U32" i="6"/>
  <c r="T32" i="6"/>
  <c r="S32" i="6"/>
  <c r="R32" i="6"/>
  <c r="Q32" i="6"/>
  <c r="P32" i="6"/>
  <c r="O32" i="6"/>
  <c r="N32" i="6"/>
  <c r="A32" i="6"/>
  <c r="Y31" i="6"/>
  <c r="X31" i="6"/>
  <c r="W31" i="6"/>
  <c r="V31" i="6"/>
  <c r="U31" i="6"/>
  <c r="T31" i="6"/>
  <c r="S31" i="6"/>
  <c r="R31" i="6"/>
  <c r="Q31" i="6"/>
  <c r="P31" i="6"/>
  <c r="O31" i="6"/>
  <c r="N31" i="6"/>
  <c r="A31" i="6"/>
  <c r="Y30" i="6"/>
  <c r="X30" i="6"/>
  <c r="W30" i="6"/>
  <c r="V30" i="6"/>
  <c r="U30" i="6"/>
  <c r="T30" i="6"/>
  <c r="S30" i="6"/>
  <c r="R30" i="6"/>
  <c r="Q30" i="6"/>
  <c r="P30" i="6"/>
  <c r="O30" i="6"/>
  <c r="N30" i="6"/>
  <c r="A30" i="6"/>
  <c r="Y29" i="6"/>
  <c r="X29" i="6"/>
  <c r="W29" i="6"/>
  <c r="V29" i="6"/>
  <c r="U29" i="6"/>
  <c r="T29" i="6"/>
  <c r="S29" i="6"/>
  <c r="R29" i="6"/>
  <c r="Q29" i="6"/>
  <c r="P29" i="6"/>
  <c r="O29" i="6"/>
  <c r="N29" i="6"/>
  <c r="A29" i="6"/>
  <c r="Y28" i="6"/>
  <c r="X28" i="6"/>
  <c r="W28" i="6"/>
  <c r="V28" i="6"/>
  <c r="U28" i="6"/>
  <c r="T28" i="6"/>
  <c r="S28" i="6"/>
  <c r="R28" i="6"/>
  <c r="Q28" i="6"/>
  <c r="P28" i="6"/>
  <c r="O28" i="6"/>
  <c r="N28" i="6"/>
  <c r="A28" i="6"/>
  <c r="Y27" i="6"/>
  <c r="X27" i="6"/>
  <c r="W27" i="6"/>
  <c r="V27" i="6"/>
  <c r="U27" i="6"/>
  <c r="T27" i="6"/>
  <c r="S27" i="6"/>
  <c r="R27" i="6"/>
  <c r="Q27" i="6"/>
  <c r="P27" i="6"/>
  <c r="O27" i="6"/>
  <c r="N27" i="6"/>
  <c r="A27" i="6"/>
  <c r="Y26" i="6"/>
  <c r="X26" i="6"/>
  <c r="W26" i="6"/>
  <c r="V26" i="6"/>
  <c r="U26" i="6"/>
  <c r="T26" i="6"/>
  <c r="S26" i="6"/>
  <c r="R26" i="6"/>
  <c r="Q26" i="6"/>
  <c r="P26" i="6"/>
  <c r="O26" i="6"/>
  <c r="N26" i="6"/>
  <c r="A26" i="6"/>
  <c r="Y25" i="6"/>
  <c r="X25" i="6"/>
  <c r="W25" i="6"/>
  <c r="V25" i="6"/>
  <c r="U25" i="6"/>
  <c r="T25" i="6"/>
  <c r="S25" i="6"/>
  <c r="R25" i="6"/>
  <c r="Q25" i="6"/>
  <c r="P25" i="6"/>
  <c r="O25" i="6"/>
  <c r="N25" i="6"/>
  <c r="A25" i="6"/>
  <c r="Y24" i="6"/>
  <c r="X24" i="6"/>
  <c r="W24" i="6"/>
  <c r="V24" i="6"/>
  <c r="U24" i="6"/>
  <c r="T24" i="6"/>
  <c r="S24" i="6"/>
  <c r="R24" i="6"/>
  <c r="Q24" i="6"/>
  <c r="P24" i="6"/>
  <c r="O24" i="6"/>
  <c r="N24" i="6"/>
  <c r="A24" i="6"/>
  <c r="Y23" i="6"/>
  <c r="X23" i="6"/>
  <c r="W23" i="6"/>
  <c r="V23" i="6"/>
  <c r="U23" i="6"/>
  <c r="T23" i="6"/>
  <c r="S23" i="6"/>
  <c r="R23" i="6"/>
  <c r="Q23" i="6"/>
  <c r="P23" i="6"/>
  <c r="O23" i="6"/>
  <c r="N23" i="6"/>
  <c r="A23" i="6"/>
  <c r="Y22" i="6"/>
  <c r="X22" i="6"/>
  <c r="W22" i="6"/>
  <c r="V22" i="6"/>
  <c r="U22" i="6"/>
  <c r="T22" i="6"/>
  <c r="S22" i="6"/>
  <c r="R22" i="6"/>
  <c r="Q22" i="6"/>
  <c r="P22" i="6"/>
  <c r="O22" i="6"/>
  <c r="N22" i="6"/>
  <c r="A22" i="6"/>
  <c r="Y21" i="6"/>
  <c r="X21" i="6"/>
  <c r="W21" i="6"/>
  <c r="V21" i="6"/>
  <c r="U21" i="6"/>
  <c r="T21" i="6"/>
  <c r="S21" i="6"/>
  <c r="R21" i="6"/>
  <c r="Q21" i="6"/>
  <c r="P21" i="6"/>
  <c r="O21" i="6"/>
  <c r="N21" i="6"/>
  <c r="A21" i="6"/>
  <c r="Y20" i="6"/>
  <c r="X20" i="6"/>
  <c r="W20" i="6"/>
  <c r="V20" i="6"/>
  <c r="U20" i="6"/>
  <c r="T20" i="6"/>
  <c r="S20" i="6"/>
  <c r="R20" i="6"/>
  <c r="Q20" i="6"/>
  <c r="P20" i="6"/>
  <c r="O20" i="6"/>
  <c r="N20" i="6"/>
  <c r="A20" i="6"/>
  <c r="Y19" i="6"/>
  <c r="X19" i="6"/>
  <c r="W19" i="6"/>
  <c r="V19" i="6"/>
  <c r="U19" i="6"/>
  <c r="T19" i="6"/>
  <c r="S19" i="6"/>
  <c r="R19" i="6"/>
  <c r="Q19" i="6"/>
  <c r="P19" i="6"/>
  <c r="O19" i="6"/>
  <c r="N19" i="6"/>
  <c r="A19" i="6"/>
  <c r="Y18" i="6"/>
  <c r="X18" i="6"/>
  <c r="W18" i="6"/>
  <c r="V18" i="6"/>
  <c r="U18" i="6"/>
  <c r="T18" i="6"/>
  <c r="S18" i="6"/>
  <c r="R18" i="6"/>
  <c r="Q18" i="6"/>
  <c r="P18" i="6"/>
  <c r="O18" i="6"/>
  <c r="N18" i="6"/>
  <c r="A18" i="6"/>
  <c r="Y17" i="6"/>
  <c r="X17" i="6"/>
  <c r="W17" i="6"/>
  <c r="V17" i="6"/>
  <c r="U17" i="6"/>
  <c r="T17" i="6"/>
  <c r="S17" i="6"/>
  <c r="R17" i="6"/>
  <c r="Q17" i="6"/>
  <c r="P17" i="6"/>
  <c r="O17" i="6"/>
  <c r="N17" i="6"/>
  <c r="A17" i="6"/>
  <c r="Y16" i="6"/>
  <c r="X16" i="6"/>
  <c r="W16" i="6"/>
  <c r="V16" i="6"/>
  <c r="U16" i="6"/>
  <c r="T16" i="6"/>
  <c r="S16" i="6"/>
  <c r="R16" i="6"/>
  <c r="Q16" i="6"/>
  <c r="P16" i="6"/>
  <c r="O16" i="6"/>
  <c r="N16" i="6"/>
  <c r="A16" i="6"/>
  <c r="Y15" i="6"/>
  <c r="X15" i="6"/>
  <c r="W15" i="6"/>
  <c r="V15" i="6"/>
  <c r="U15" i="6"/>
  <c r="T15" i="6"/>
  <c r="S15" i="6"/>
  <c r="R15" i="6"/>
  <c r="Q15" i="6"/>
  <c r="P15" i="6"/>
  <c r="O15" i="6"/>
  <c r="N15" i="6"/>
  <c r="A15" i="6"/>
  <c r="Y14" i="6"/>
  <c r="X14" i="6"/>
  <c r="W14" i="6"/>
  <c r="V14" i="6"/>
  <c r="U14" i="6"/>
  <c r="T14" i="6"/>
  <c r="S14" i="6"/>
  <c r="R14" i="6"/>
  <c r="Q14" i="6"/>
  <c r="P14" i="6"/>
  <c r="O14" i="6"/>
  <c r="N14" i="6"/>
  <c r="A14" i="6"/>
  <c r="Y13" i="6"/>
  <c r="X13" i="6"/>
  <c r="W13" i="6"/>
  <c r="V13" i="6"/>
  <c r="U13" i="6"/>
  <c r="T13" i="6"/>
  <c r="S13" i="6"/>
  <c r="R13" i="6"/>
  <c r="Q13" i="6"/>
  <c r="P13" i="6"/>
  <c r="O13" i="6"/>
  <c r="N13" i="6"/>
  <c r="A13" i="6"/>
  <c r="Y12" i="6"/>
  <c r="X12" i="6"/>
  <c r="W12" i="6"/>
  <c r="V12" i="6"/>
  <c r="U12" i="6"/>
  <c r="T12" i="6"/>
  <c r="S12" i="6"/>
  <c r="R12" i="6"/>
  <c r="Q12" i="6"/>
  <c r="P12" i="6"/>
  <c r="O12" i="6"/>
  <c r="N12" i="6"/>
  <c r="A12" i="6"/>
  <c r="Y11" i="6"/>
  <c r="X11" i="6"/>
  <c r="W11" i="6"/>
  <c r="V11" i="6"/>
  <c r="U11" i="6"/>
  <c r="T11" i="6"/>
  <c r="S11" i="6"/>
  <c r="R11" i="6"/>
  <c r="Q11" i="6"/>
  <c r="P11" i="6"/>
  <c r="O11" i="6"/>
  <c r="N11" i="6"/>
  <c r="A11" i="6"/>
  <c r="Y10" i="6"/>
  <c r="X10" i="6"/>
  <c r="W10" i="6"/>
  <c r="V10" i="6"/>
  <c r="U10" i="6"/>
  <c r="T10" i="6"/>
  <c r="S10" i="6"/>
  <c r="R10" i="6"/>
  <c r="Q10" i="6"/>
  <c r="P10" i="6"/>
  <c r="O10" i="6"/>
  <c r="N10" i="6"/>
  <c r="A10" i="6"/>
  <c r="Y9" i="6"/>
  <c r="X9" i="6"/>
  <c r="W9" i="6"/>
  <c r="V9" i="6"/>
  <c r="U9" i="6"/>
  <c r="T9" i="6"/>
  <c r="S9" i="6"/>
  <c r="R9" i="6"/>
  <c r="Q9" i="6"/>
  <c r="P9" i="6"/>
  <c r="O9" i="6"/>
  <c r="N9" i="6"/>
  <c r="A9" i="6"/>
  <c r="Y8" i="6"/>
  <c r="X8" i="6"/>
  <c r="W8" i="6"/>
  <c r="V8" i="6"/>
  <c r="U8" i="6"/>
  <c r="T8" i="6"/>
  <c r="S8" i="6"/>
  <c r="R8" i="6"/>
  <c r="Q8" i="6"/>
  <c r="P8" i="6"/>
  <c r="O8" i="6"/>
  <c r="N8" i="6"/>
  <c r="A8" i="6"/>
  <c r="Y7" i="6"/>
  <c r="X7" i="6"/>
  <c r="W7" i="6"/>
  <c r="V7" i="6"/>
  <c r="U7" i="6"/>
  <c r="T7" i="6"/>
  <c r="S7" i="6"/>
  <c r="R7" i="6"/>
  <c r="Q7" i="6"/>
  <c r="P7" i="6"/>
  <c r="O7" i="6"/>
  <c r="N7" i="6"/>
  <c r="A7" i="6"/>
  <c r="Y6" i="6"/>
  <c r="X6" i="6"/>
  <c r="W6" i="6"/>
  <c r="V6" i="6"/>
  <c r="U6" i="6"/>
  <c r="T6" i="6"/>
  <c r="S6" i="6"/>
  <c r="R6" i="6"/>
  <c r="Q6" i="6"/>
  <c r="P6" i="6"/>
  <c r="O6" i="6"/>
  <c r="N6" i="6"/>
  <c r="A6" i="6"/>
  <c r="Y5" i="6"/>
  <c r="X5" i="6"/>
  <c r="W5" i="6"/>
  <c r="V5" i="6"/>
  <c r="U5" i="6"/>
  <c r="T5" i="6"/>
  <c r="S5" i="6"/>
  <c r="R5" i="6"/>
  <c r="Q5" i="6"/>
  <c r="P5" i="6"/>
  <c r="O5" i="6"/>
  <c r="N5" i="6"/>
  <c r="A5" i="6"/>
  <c r="Y4" i="6"/>
  <c r="X4" i="6"/>
  <c r="W4" i="6"/>
  <c r="V4" i="6"/>
  <c r="U4" i="6"/>
  <c r="T4" i="6"/>
  <c r="S4" i="6"/>
  <c r="R4" i="6"/>
  <c r="Q4" i="6"/>
  <c r="P4" i="6"/>
  <c r="O4" i="6"/>
  <c r="N4" i="6"/>
  <c r="A4" i="6"/>
  <c r="Y3" i="6"/>
  <c r="X3" i="6"/>
  <c r="W3" i="6"/>
  <c r="V3" i="6"/>
  <c r="U3" i="6"/>
  <c r="T3" i="6"/>
  <c r="S3" i="6"/>
  <c r="R3" i="6"/>
  <c r="Q3" i="6"/>
  <c r="P3" i="6"/>
  <c r="O3" i="6"/>
  <c r="N3" i="6"/>
  <c r="A3" i="6"/>
  <c r="Y2" i="6"/>
  <c r="X2" i="6"/>
  <c r="W2" i="6"/>
  <c r="V2" i="6"/>
  <c r="U2" i="6"/>
  <c r="T2" i="6"/>
  <c r="S2" i="6"/>
  <c r="R2" i="6"/>
  <c r="Q2" i="6"/>
  <c r="P2" i="6"/>
  <c r="O2" i="6"/>
  <c r="N2" i="6"/>
  <c r="A2" i="6"/>
  <c r="Y122" i="5"/>
  <c r="X122" i="5"/>
  <c r="W122" i="5"/>
  <c r="V122" i="5"/>
  <c r="U122" i="5"/>
  <c r="T122" i="5"/>
  <c r="S122" i="5"/>
  <c r="R122" i="5"/>
  <c r="Q122" i="5"/>
  <c r="P122" i="5"/>
  <c r="O122" i="5"/>
  <c r="N122" i="5"/>
  <c r="A122" i="5"/>
  <c r="Y121" i="5"/>
  <c r="X121" i="5"/>
  <c r="W121" i="5"/>
  <c r="V121" i="5"/>
  <c r="U121" i="5"/>
  <c r="T121" i="5"/>
  <c r="S121" i="5"/>
  <c r="R121" i="5"/>
  <c r="Q121" i="5"/>
  <c r="P121" i="5"/>
  <c r="O121" i="5"/>
  <c r="N121" i="5"/>
  <c r="A121" i="5"/>
  <c r="Y120" i="5"/>
  <c r="X120" i="5"/>
  <c r="W120" i="5"/>
  <c r="V120" i="5"/>
  <c r="U120" i="5"/>
  <c r="T120" i="5"/>
  <c r="S120" i="5"/>
  <c r="R120" i="5"/>
  <c r="Q120" i="5"/>
  <c r="P120" i="5"/>
  <c r="O120" i="5"/>
  <c r="N120" i="5"/>
  <c r="A120" i="5"/>
  <c r="Y119" i="5"/>
  <c r="X119" i="5"/>
  <c r="W119" i="5"/>
  <c r="V119" i="5"/>
  <c r="U119" i="5"/>
  <c r="T119" i="5"/>
  <c r="S119" i="5"/>
  <c r="R119" i="5"/>
  <c r="Q119" i="5"/>
  <c r="P119" i="5"/>
  <c r="O119" i="5"/>
  <c r="N119" i="5"/>
  <c r="A119" i="5"/>
  <c r="Y118" i="5"/>
  <c r="X118" i="5"/>
  <c r="W118" i="5"/>
  <c r="V118" i="5"/>
  <c r="U118" i="5"/>
  <c r="T118" i="5"/>
  <c r="S118" i="5"/>
  <c r="R118" i="5"/>
  <c r="Q118" i="5"/>
  <c r="P118" i="5"/>
  <c r="O118" i="5"/>
  <c r="N118" i="5"/>
  <c r="A118" i="5"/>
  <c r="Y117" i="5"/>
  <c r="X117" i="5"/>
  <c r="W117" i="5"/>
  <c r="V117" i="5"/>
  <c r="U117" i="5"/>
  <c r="T117" i="5"/>
  <c r="S117" i="5"/>
  <c r="R117" i="5"/>
  <c r="Q117" i="5"/>
  <c r="P117" i="5"/>
  <c r="O117" i="5"/>
  <c r="N117" i="5"/>
  <c r="A117" i="5"/>
  <c r="Y116" i="5"/>
  <c r="X116" i="5"/>
  <c r="W116" i="5"/>
  <c r="V116" i="5"/>
  <c r="U116" i="5"/>
  <c r="T116" i="5"/>
  <c r="S116" i="5"/>
  <c r="R116" i="5"/>
  <c r="Q116" i="5"/>
  <c r="P116" i="5"/>
  <c r="O116" i="5"/>
  <c r="N116" i="5"/>
  <c r="A116" i="5"/>
  <c r="Y115" i="5"/>
  <c r="X115" i="5"/>
  <c r="W115" i="5"/>
  <c r="V115" i="5"/>
  <c r="U115" i="5"/>
  <c r="T115" i="5"/>
  <c r="S115" i="5"/>
  <c r="R115" i="5"/>
  <c r="Q115" i="5"/>
  <c r="P115" i="5"/>
  <c r="O115" i="5"/>
  <c r="N115" i="5"/>
  <c r="A115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A114" i="5"/>
  <c r="Y113" i="5"/>
  <c r="X113" i="5"/>
  <c r="W113" i="5"/>
  <c r="V113" i="5"/>
  <c r="U113" i="5"/>
  <c r="T113" i="5"/>
  <c r="S113" i="5"/>
  <c r="R113" i="5"/>
  <c r="Q113" i="5"/>
  <c r="P113" i="5"/>
  <c r="O113" i="5"/>
  <c r="N113" i="5"/>
  <c r="A113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A112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A111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A110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A109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A108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A107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A106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A105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A104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A103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A102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A101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A100" i="5"/>
  <c r="Y99" i="5"/>
  <c r="X99" i="5"/>
  <c r="W99" i="5"/>
  <c r="V99" i="5"/>
  <c r="U99" i="5"/>
  <c r="T99" i="5"/>
  <c r="S99" i="5"/>
  <c r="R99" i="5"/>
  <c r="Q99" i="5"/>
  <c r="P99" i="5"/>
  <c r="O99" i="5"/>
  <c r="N99" i="5"/>
  <c r="A99" i="5"/>
  <c r="Y98" i="5"/>
  <c r="X98" i="5"/>
  <c r="W98" i="5"/>
  <c r="V98" i="5"/>
  <c r="U98" i="5"/>
  <c r="T98" i="5"/>
  <c r="S98" i="5"/>
  <c r="R98" i="5"/>
  <c r="Q98" i="5"/>
  <c r="P98" i="5"/>
  <c r="O98" i="5"/>
  <c r="N98" i="5"/>
  <c r="A98" i="5"/>
  <c r="Y97" i="5"/>
  <c r="X97" i="5"/>
  <c r="W97" i="5"/>
  <c r="V97" i="5"/>
  <c r="U97" i="5"/>
  <c r="T97" i="5"/>
  <c r="S97" i="5"/>
  <c r="R97" i="5"/>
  <c r="Q97" i="5"/>
  <c r="P97" i="5"/>
  <c r="O97" i="5"/>
  <c r="N97" i="5"/>
  <c r="A97" i="5"/>
  <c r="Y96" i="5"/>
  <c r="X96" i="5"/>
  <c r="W96" i="5"/>
  <c r="V96" i="5"/>
  <c r="U96" i="5"/>
  <c r="T96" i="5"/>
  <c r="S96" i="5"/>
  <c r="R96" i="5"/>
  <c r="Q96" i="5"/>
  <c r="P96" i="5"/>
  <c r="O96" i="5"/>
  <c r="N96" i="5"/>
  <c r="A96" i="5"/>
  <c r="Y95" i="5"/>
  <c r="X95" i="5"/>
  <c r="W95" i="5"/>
  <c r="V95" i="5"/>
  <c r="U95" i="5"/>
  <c r="T95" i="5"/>
  <c r="S95" i="5"/>
  <c r="R95" i="5"/>
  <c r="Q95" i="5"/>
  <c r="P95" i="5"/>
  <c r="O95" i="5"/>
  <c r="N95" i="5"/>
  <c r="A95" i="5"/>
  <c r="Y94" i="5"/>
  <c r="X94" i="5"/>
  <c r="W94" i="5"/>
  <c r="V94" i="5"/>
  <c r="U94" i="5"/>
  <c r="T94" i="5"/>
  <c r="S94" i="5"/>
  <c r="R94" i="5"/>
  <c r="Q94" i="5"/>
  <c r="P94" i="5"/>
  <c r="O94" i="5"/>
  <c r="N94" i="5"/>
  <c r="A94" i="5"/>
  <c r="Y93" i="5"/>
  <c r="X93" i="5"/>
  <c r="W93" i="5"/>
  <c r="V93" i="5"/>
  <c r="U93" i="5"/>
  <c r="T93" i="5"/>
  <c r="S93" i="5"/>
  <c r="R93" i="5"/>
  <c r="Q93" i="5"/>
  <c r="P93" i="5"/>
  <c r="O93" i="5"/>
  <c r="N93" i="5"/>
  <c r="A93" i="5"/>
  <c r="Y92" i="5"/>
  <c r="X92" i="5"/>
  <c r="W92" i="5"/>
  <c r="V92" i="5"/>
  <c r="U92" i="5"/>
  <c r="T92" i="5"/>
  <c r="S92" i="5"/>
  <c r="R92" i="5"/>
  <c r="Q92" i="5"/>
  <c r="P92" i="5"/>
  <c r="O92" i="5"/>
  <c r="N92" i="5"/>
  <c r="A92" i="5"/>
  <c r="Y91" i="5"/>
  <c r="X91" i="5"/>
  <c r="W91" i="5"/>
  <c r="V91" i="5"/>
  <c r="U91" i="5"/>
  <c r="T91" i="5"/>
  <c r="S91" i="5"/>
  <c r="R91" i="5"/>
  <c r="Q91" i="5"/>
  <c r="P91" i="5"/>
  <c r="O91" i="5"/>
  <c r="N91" i="5"/>
  <c r="A91" i="5"/>
  <c r="Y90" i="5"/>
  <c r="X90" i="5"/>
  <c r="W90" i="5"/>
  <c r="V90" i="5"/>
  <c r="U90" i="5"/>
  <c r="T90" i="5"/>
  <c r="S90" i="5"/>
  <c r="R90" i="5"/>
  <c r="Q90" i="5"/>
  <c r="P90" i="5"/>
  <c r="O90" i="5"/>
  <c r="N90" i="5"/>
  <c r="A90" i="5"/>
  <c r="Y89" i="5"/>
  <c r="X89" i="5"/>
  <c r="W89" i="5"/>
  <c r="V89" i="5"/>
  <c r="U89" i="5"/>
  <c r="T89" i="5"/>
  <c r="S89" i="5"/>
  <c r="R89" i="5"/>
  <c r="Q89" i="5"/>
  <c r="P89" i="5"/>
  <c r="O89" i="5"/>
  <c r="N89" i="5"/>
  <c r="A89" i="5"/>
  <c r="Y88" i="5"/>
  <c r="X88" i="5"/>
  <c r="W88" i="5"/>
  <c r="V88" i="5"/>
  <c r="U88" i="5"/>
  <c r="T88" i="5"/>
  <c r="S88" i="5"/>
  <c r="R88" i="5"/>
  <c r="Q88" i="5"/>
  <c r="P88" i="5"/>
  <c r="O88" i="5"/>
  <c r="N88" i="5"/>
  <c r="A88" i="5"/>
  <c r="Y87" i="5"/>
  <c r="X87" i="5"/>
  <c r="W87" i="5"/>
  <c r="V87" i="5"/>
  <c r="U87" i="5"/>
  <c r="T87" i="5"/>
  <c r="S87" i="5"/>
  <c r="R87" i="5"/>
  <c r="Q87" i="5"/>
  <c r="P87" i="5"/>
  <c r="O87" i="5"/>
  <c r="N87" i="5"/>
  <c r="A87" i="5"/>
  <c r="Y86" i="5"/>
  <c r="X86" i="5"/>
  <c r="W86" i="5"/>
  <c r="V86" i="5"/>
  <c r="U86" i="5"/>
  <c r="T86" i="5"/>
  <c r="S86" i="5"/>
  <c r="R86" i="5"/>
  <c r="Q86" i="5"/>
  <c r="P86" i="5"/>
  <c r="O86" i="5"/>
  <c r="N86" i="5"/>
  <c r="A86" i="5"/>
  <c r="Y85" i="5"/>
  <c r="X85" i="5"/>
  <c r="W85" i="5"/>
  <c r="V85" i="5"/>
  <c r="U85" i="5"/>
  <c r="T85" i="5"/>
  <c r="S85" i="5"/>
  <c r="R85" i="5"/>
  <c r="Q85" i="5"/>
  <c r="P85" i="5"/>
  <c r="O85" i="5"/>
  <c r="N85" i="5"/>
  <c r="A85" i="5"/>
  <c r="Y84" i="5"/>
  <c r="X84" i="5"/>
  <c r="W84" i="5"/>
  <c r="V84" i="5"/>
  <c r="U84" i="5"/>
  <c r="T84" i="5"/>
  <c r="S84" i="5"/>
  <c r="R84" i="5"/>
  <c r="Q84" i="5"/>
  <c r="P84" i="5"/>
  <c r="O84" i="5"/>
  <c r="N84" i="5"/>
  <c r="A84" i="5"/>
  <c r="Y83" i="5"/>
  <c r="X83" i="5"/>
  <c r="W83" i="5"/>
  <c r="V83" i="5"/>
  <c r="U83" i="5"/>
  <c r="T83" i="5"/>
  <c r="S83" i="5"/>
  <c r="R83" i="5"/>
  <c r="Q83" i="5"/>
  <c r="P83" i="5"/>
  <c r="O83" i="5"/>
  <c r="N83" i="5"/>
  <c r="A83" i="5"/>
  <c r="Y82" i="5"/>
  <c r="X82" i="5"/>
  <c r="W82" i="5"/>
  <c r="V82" i="5"/>
  <c r="U82" i="5"/>
  <c r="T82" i="5"/>
  <c r="S82" i="5"/>
  <c r="R82" i="5"/>
  <c r="Q82" i="5"/>
  <c r="P82" i="5"/>
  <c r="O82" i="5"/>
  <c r="N82" i="5"/>
  <c r="A82" i="5"/>
  <c r="Y81" i="5"/>
  <c r="X81" i="5"/>
  <c r="W81" i="5"/>
  <c r="V81" i="5"/>
  <c r="U81" i="5"/>
  <c r="T81" i="5"/>
  <c r="S81" i="5"/>
  <c r="R81" i="5"/>
  <c r="Q81" i="5"/>
  <c r="P81" i="5"/>
  <c r="O81" i="5"/>
  <c r="N81" i="5"/>
  <c r="A81" i="5"/>
  <c r="Y80" i="5"/>
  <c r="X80" i="5"/>
  <c r="W80" i="5"/>
  <c r="V80" i="5"/>
  <c r="U80" i="5"/>
  <c r="T80" i="5"/>
  <c r="S80" i="5"/>
  <c r="R80" i="5"/>
  <c r="Q80" i="5"/>
  <c r="P80" i="5"/>
  <c r="O80" i="5"/>
  <c r="N80" i="5"/>
  <c r="A80" i="5"/>
  <c r="Y79" i="5"/>
  <c r="X79" i="5"/>
  <c r="W79" i="5"/>
  <c r="V79" i="5"/>
  <c r="U79" i="5"/>
  <c r="T79" i="5"/>
  <c r="S79" i="5"/>
  <c r="R79" i="5"/>
  <c r="Q79" i="5"/>
  <c r="P79" i="5"/>
  <c r="O79" i="5"/>
  <c r="N79" i="5"/>
  <c r="A79" i="5"/>
  <c r="Y78" i="5"/>
  <c r="X78" i="5"/>
  <c r="W78" i="5"/>
  <c r="V78" i="5"/>
  <c r="U78" i="5"/>
  <c r="T78" i="5"/>
  <c r="S78" i="5"/>
  <c r="R78" i="5"/>
  <c r="Q78" i="5"/>
  <c r="P78" i="5"/>
  <c r="O78" i="5"/>
  <c r="N78" i="5"/>
  <c r="A78" i="5"/>
  <c r="Y77" i="5"/>
  <c r="X77" i="5"/>
  <c r="W77" i="5"/>
  <c r="V77" i="5"/>
  <c r="U77" i="5"/>
  <c r="T77" i="5"/>
  <c r="S77" i="5"/>
  <c r="R77" i="5"/>
  <c r="Q77" i="5"/>
  <c r="P77" i="5"/>
  <c r="O77" i="5"/>
  <c r="N77" i="5"/>
  <c r="A77" i="5"/>
  <c r="Y76" i="5"/>
  <c r="X76" i="5"/>
  <c r="W76" i="5"/>
  <c r="V76" i="5"/>
  <c r="U76" i="5"/>
  <c r="T76" i="5"/>
  <c r="S76" i="5"/>
  <c r="R76" i="5"/>
  <c r="Q76" i="5"/>
  <c r="P76" i="5"/>
  <c r="O76" i="5"/>
  <c r="N76" i="5"/>
  <c r="A76" i="5"/>
  <c r="Y75" i="5"/>
  <c r="X75" i="5"/>
  <c r="W75" i="5"/>
  <c r="V75" i="5"/>
  <c r="U75" i="5"/>
  <c r="T75" i="5"/>
  <c r="S75" i="5"/>
  <c r="R75" i="5"/>
  <c r="Q75" i="5"/>
  <c r="P75" i="5"/>
  <c r="O75" i="5"/>
  <c r="N75" i="5"/>
  <c r="A75" i="5"/>
  <c r="Y74" i="5"/>
  <c r="X74" i="5"/>
  <c r="W74" i="5"/>
  <c r="V74" i="5"/>
  <c r="U74" i="5"/>
  <c r="T74" i="5"/>
  <c r="S74" i="5"/>
  <c r="R74" i="5"/>
  <c r="Q74" i="5"/>
  <c r="P74" i="5"/>
  <c r="O74" i="5"/>
  <c r="N74" i="5"/>
  <c r="A74" i="5"/>
  <c r="Y73" i="5"/>
  <c r="X73" i="5"/>
  <c r="W73" i="5"/>
  <c r="V73" i="5"/>
  <c r="U73" i="5"/>
  <c r="T73" i="5"/>
  <c r="S73" i="5"/>
  <c r="R73" i="5"/>
  <c r="Q73" i="5"/>
  <c r="P73" i="5"/>
  <c r="O73" i="5"/>
  <c r="N73" i="5"/>
  <c r="A73" i="5"/>
  <c r="Y72" i="5"/>
  <c r="X72" i="5"/>
  <c r="W72" i="5"/>
  <c r="V72" i="5"/>
  <c r="U72" i="5"/>
  <c r="T72" i="5"/>
  <c r="S72" i="5"/>
  <c r="R72" i="5"/>
  <c r="Q72" i="5"/>
  <c r="P72" i="5"/>
  <c r="O72" i="5"/>
  <c r="N72" i="5"/>
  <c r="A72" i="5"/>
  <c r="Y71" i="5"/>
  <c r="X71" i="5"/>
  <c r="W71" i="5"/>
  <c r="V71" i="5"/>
  <c r="U71" i="5"/>
  <c r="T71" i="5"/>
  <c r="S71" i="5"/>
  <c r="R71" i="5"/>
  <c r="Q71" i="5"/>
  <c r="P71" i="5"/>
  <c r="O71" i="5"/>
  <c r="N71" i="5"/>
  <c r="A71" i="5"/>
  <c r="Y70" i="5"/>
  <c r="X70" i="5"/>
  <c r="W70" i="5"/>
  <c r="V70" i="5"/>
  <c r="U70" i="5"/>
  <c r="T70" i="5"/>
  <c r="S70" i="5"/>
  <c r="R70" i="5"/>
  <c r="Q70" i="5"/>
  <c r="P70" i="5"/>
  <c r="O70" i="5"/>
  <c r="N70" i="5"/>
  <c r="A70" i="5"/>
  <c r="Y69" i="5"/>
  <c r="X69" i="5"/>
  <c r="W69" i="5"/>
  <c r="V69" i="5"/>
  <c r="U69" i="5"/>
  <c r="T69" i="5"/>
  <c r="S69" i="5"/>
  <c r="R69" i="5"/>
  <c r="Q69" i="5"/>
  <c r="P69" i="5"/>
  <c r="O69" i="5"/>
  <c r="N69" i="5"/>
  <c r="A69" i="5"/>
  <c r="Y68" i="5"/>
  <c r="X68" i="5"/>
  <c r="W68" i="5"/>
  <c r="V68" i="5"/>
  <c r="U68" i="5"/>
  <c r="T68" i="5"/>
  <c r="S68" i="5"/>
  <c r="R68" i="5"/>
  <c r="Q68" i="5"/>
  <c r="P68" i="5"/>
  <c r="O68" i="5"/>
  <c r="N68" i="5"/>
  <c r="A68" i="5"/>
  <c r="Y67" i="5"/>
  <c r="X67" i="5"/>
  <c r="W67" i="5"/>
  <c r="V67" i="5"/>
  <c r="U67" i="5"/>
  <c r="T67" i="5"/>
  <c r="S67" i="5"/>
  <c r="R67" i="5"/>
  <c r="Q67" i="5"/>
  <c r="P67" i="5"/>
  <c r="O67" i="5"/>
  <c r="N67" i="5"/>
  <c r="A67" i="5"/>
  <c r="Y66" i="5"/>
  <c r="X66" i="5"/>
  <c r="W66" i="5"/>
  <c r="V66" i="5"/>
  <c r="U66" i="5"/>
  <c r="T66" i="5"/>
  <c r="S66" i="5"/>
  <c r="R66" i="5"/>
  <c r="Q66" i="5"/>
  <c r="P66" i="5"/>
  <c r="O66" i="5"/>
  <c r="N66" i="5"/>
  <c r="A66" i="5"/>
  <c r="Y65" i="5"/>
  <c r="X65" i="5"/>
  <c r="W65" i="5"/>
  <c r="V65" i="5"/>
  <c r="U65" i="5"/>
  <c r="T65" i="5"/>
  <c r="S65" i="5"/>
  <c r="R65" i="5"/>
  <c r="Q65" i="5"/>
  <c r="P65" i="5"/>
  <c r="O65" i="5"/>
  <c r="N65" i="5"/>
  <c r="A65" i="5"/>
  <c r="Y64" i="5"/>
  <c r="X64" i="5"/>
  <c r="W64" i="5"/>
  <c r="V64" i="5"/>
  <c r="U64" i="5"/>
  <c r="T64" i="5"/>
  <c r="S64" i="5"/>
  <c r="R64" i="5"/>
  <c r="Q64" i="5"/>
  <c r="P64" i="5"/>
  <c r="O64" i="5"/>
  <c r="N64" i="5"/>
  <c r="A64" i="5"/>
  <c r="Y63" i="5"/>
  <c r="X63" i="5"/>
  <c r="W63" i="5"/>
  <c r="V63" i="5"/>
  <c r="U63" i="5"/>
  <c r="T63" i="5"/>
  <c r="S63" i="5"/>
  <c r="R63" i="5"/>
  <c r="Q63" i="5"/>
  <c r="P63" i="5"/>
  <c r="O63" i="5"/>
  <c r="N63" i="5"/>
  <c r="A63" i="5"/>
  <c r="Y62" i="5"/>
  <c r="X62" i="5"/>
  <c r="W62" i="5"/>
  <c r="V62" i="5"/>
  <c r="U62" i="5"/>
  <c r="T62" i="5"/>
  <c r="S62" i="5"/>
  <c r="R62" i="5"/>
  <c r="Q62" i="5"/>
  <c r="P62" i="5"/>
  <c r="O62" i="5"/>
  <c r="N62" i="5"/>
  <c r="A62" i="5"/>
  <c r="Y61" i="5"/>
  <c r="X61" i="5"/>
  <c r="W61" i="5"/>
  <c r="V61" i="5"/>
  <c r="U61" i="5"/>
  <c r="T61" i="5"/>
  <c r="S61" i="5"/>
  <c r="R61" i="5"/>
  <c r="Q61" i="5"/>
  <c r="P61" i="5"/>
  <c r="O61" i="5"/>
  <c r="N61" i="5"/>
  <c r="A61" i="5"/>
  <c r="Y60" i="5"/>
  <c r="X60" i="5"/>
  <c r="W60" i="5"/>
  <c r="V60" i="5"/>
  <c r="U60" i="5"/>
  <c r="T60" i="5"/>
  <c r="S60" i="5"/>
  <c r="R60" i="5"/>
  <c r="Q60" i="5"/>
  <c r="P60" i="5"/>
  <c r="O60" i="5"/>
  <c r="N60" i="5"/>
  <c r="A60" i="5"/>
  <c r="Y59" i="5"/>
  <c r="X59" i="5"/>
  <c r="W59" i="5"/>
  <c r="V59" i="5"/>
  <c r="U59" i="5"/>
  <c r="T59" i="5"/>
  <c r="S59" i="5"/>
  <c r="R59" i="5"/>
  <c r="Q59" i="5"/>
  <c r="P59" i="5"/>
  <c r="O59" i="5"/>
  <c r="N59" i="5"/>
  <c r="A59" i="5"/>
  <c r="Y58" i="5"/>
  <c r="X58" i="5"/>
  <c r="W58" i="5"/>
  <c r="V58" i="5"/>
  <c r="U58" i="5"/>
  <c r="T58" i="5"/>
  <c r="S58" i="5"/>
  <c r="R58" i="5"/>
  <c r="Q58" i="5"/>
  <c r="P58" i="5"/>
  <c r="O58" i="5"/>
  <c r="N58" i="5"/>
  <c r="A58" i="5"/>
  <c r="Y57" i="5"/>
  <c r="X57" i="5"/>
  <c r="W57" i="5"/>
  <c r="V57" i="5"/>
  <c r="U57" i="5"/>
  <c r="T57" i="5"/>
  <c r="S57" i="5"/>
  <c r="R57" i="5"/>
  <c r="Q57" i="5"/>
  <c r="P57" i="5"/>
  <c r="O57" i="5"/>
  <c r="N57" i="5"/>
  <c r="A57" i="5"/>
  <c r="Y56" i="5"/>
  <c r="X56" i="5"/>
  <c r="W56" i="5"/>
  <c r="V56" i="5"/>
  <c r="U56" i="5"/>
  <c r="T56" i="5"/>
  <c r="S56" i="5"/>
  <c r="R56" i="5"/>
  <c r="Q56" i="5"/>
  <c r="P56" i="5"/>
  <c r="O56" i="5"/>
  <c r="N56" i="5"/>
  <c r="A56" i="5"/>
  <c r="Y55" i="5"/>
  <c r="X55" i="5"/>
  <c r="W55" i="5"/>
  <c r="V55" i="5"/>
  <c r="U55" i="5"/>
  <c r="T55" i="5"/>
  <c r="S55" i="5"/>
  <c r="R55" i="5"/>
  <c r="Q55" i="5"/>
  <c r="P55" i="5"/>
  <c r="O55" i="5"/>
  <c r="N55" i="5"/>
  <c r="A55" i="5"/>
  <c r="Y54" i="5"/>
  <c r="X54" i="5"/>
  <c r="W54" i="5"/>
  <c r="V54" i="5"/>
  <c r="U54" i="5"/>
  <c r="T54" i="5"/>
  <c r="S54" i="5"/>
  <c r="R54" i="5"/>
  <c r="Q54" i="5"/>
  <c r="P54" i="5"/>
  <c r="O54" i="5"/>
  <c r="N54" i="5"/>
  <c r="A54" i="5"/>
  <c r="Y53" i="5"/>
  <c r="X53" i="5"/>
  <c r="W53" i="5"/>
  <c r="V53" i="5"/>
  <c r="U53" i="5"/>
  <c r="T53" i="5"/>
  <c r="S53" i="5"/>
  <c r="R53" i="5"/>
  <c r="Q53" i="5"/>
  <c r="P53" i="5"/>
  <c r="O53" i="5"/>
  <c r="N53" i="5"/>
  <c r="A53" i="5"/>
  <c r="Y52" i="5"/>
  <c r="X52" i="5"/>
  <c r="W52" i="5"/>
  <c r="V52" i="5"/>
  <c r="U52" i="5"/>
  <c r="T52" i="5"/>
  <c r="S52" i="5"/>
  <c r="R52" i="5"/>
  <c r="Q52" i="5"/>
  <c r="P52" i="5"/>
  <c r="O52" i="5"/>
  <c r="N52" i="5"/>
  <c r="A52" i="5"/>
  <c r="Y51" i="5"/>
  <c r="X51" i="5"/>
  <c r="W51" i="5"/>
  <c r="V51" i="5"/>
  <c r="U51" i="5"/>
  <c r="T51" i="5"/>
  <c r="S51" i="5"/>
  <c r="R51" i="5"/>
  <c r="Q51" i="5"/>
  <c r="P51" i="5"/>
  <c r="O51" i="5"/>
  <c r="N51" i="5"/>
  <c r="A51" i="5"/>
  <c r="Y50" i="5"/>
  <c r="X50" i="5"/>
  <c r="W50" i="5"/>
  <c r="V50" i="5"/>
  <c r="U50" i="5"/>
  <c r="T50" i="5"/>
  <c r="S50" i="5"/>
  <c r="R50" i="5"/>
  <c r="Q50" i="5"/>
  <c r="P50" i="5"/>
  <c r="O50" i="5"/>
  <c r="N50" i="5"/>
  <c r="A50" i="5"/>
  <c r="Y49" i="5"/>
  <c r="X49" i="5"/>
  <c r="W49" i="5"/>
  <c r="V49" i="5"/>
  <c r="U49" i="5"/>
  <c r="T49" i="5"/>
  <c r="S49" i="5"/>
  <c r="R49" i="5"/>
  <c r="Q49" i="5"/>
  <c r="P49" i="5"/>
  <c r="O49" i="5"/>
  <c r="N49" i="5"/>
  <c r="A49" i="5"/>
  <c r="Y48" i="5"/>
  <c r="X48" i="5"/>
  <c r="W48" i="5"/>
  <c r="V48" i="5"/>
  <c r="U48" i="5"/>
  <c r="T48" i="5"/>
  <c r="S48" i="5"/>
  <c r="R48" i="5"/>
  <c r="Q48" i="5"/>
  <c r="P48" i="5"/>
  <c r="O48" i="5"/>
  <c r="N48" i="5"/>
  <c r="A48" i="5"/>
  <c r="Y47" i="5"/>
  <c r="X47" i="5"/>
  <c r="W47" i="5"/>
  <c r="V47" i="5"/>
  <c r="U47" i="5"/>
  <c r="T47" i="5"/>
  <c r="S47" i="5"/>
  <c r="R47" i="5"/>
  <c r="Q47" i="5"/>
  <c r="P47" i="5"/>
  <c r="O47" i="5"/>
  <c r="N47" i="5"/>
  <c r="A47" i="5"/>
  <c r="Y46" i="5"/>
  <c r="X46" i="5"/>
  <c r="W46" i="5"/>
  <c r="V46" i="5"/>
  <c r="U46" i="5"/>
  <c r="T46" i="5"/>
  <c r="S46" i="5"/>
  <c r="R46" i="5"/>
  <c r="Q46" i="5"/>
  <c r="P46" i="5"/>
  <c r="O46" i="5"/>
  <c r="N46" i="5"/>
  <c r="A46" i="5"/>
  <c r="Y45" i="5"/>
  <c r="X45" i="5"/>
  <c r="W45" i="5"/>
  <c r="V45" i="5"/>
  <c r="U45" i="5"/>
  <c r="T45" i="5"/>
  <c r="S45" i="5"/>
  <c r="R45" i="5"/>
  <c r="Q45" i="5"/>
  <c r="P45" i="5"/>
  <c r="O45" i="5"/>
  <c r="N45" i="5"/>
  <c r="A45" i="5"/>
  <c r="Y44" i="5"/>
  <c r="X44" i="5"/>
  <c r="W44" i="5"/>
  <c r="V44" i="5"/>
  <c r="U44" i="5"/>
  <c r="T44" i="5"/>
  <c r="S44" i="5"/>
  <c r="R44" i="5"/>
  <c r="Q44" i="5"/>
  <c r="P44" i="5"/>
  <c r="O44" i="5"/>
  <c r="N44" i="5"/>
  <c r="A44" i="5"/>
  <c r="Y43" i="5"/>
  <c r="X43" i="5"/>
  <c r="W43" i="5"/>
  <c r="V43" i="5"/>
  <c r="U43" i="5"/>
  <c r="T43" i="5"/>
  <c r="S43" i="5"/>
  <c r="R43" i="5"/>
  <c r="Q43" i="5"/>
  <c r="P43" i="5"/>
  <c r="O43" i="5"/>
  <c r="N43" i="5"/>
  <c r="A43" i="5"/>
  <c r="Y42" i="5"/>
  <c r="X42" i="5"/>
  <c r="W42" i="5"/>
  <c r="V42" i="5"/>
  <c r="U42" i="5"/>
  <c r="T42" i="5"/>
  <c r="S42" i="5"/>
  <c r="R42" i="5"/>
  <c r="Q42" i="5"/>
  <c r="P42" i="5"/>
  <c r="O42" i="5"/>
  <c r="N42" i="5"/>
  <c r="A42" i="5"/>
  <c r="Y41" i="5"/>
  <c r="X41" i="5"/>
  <c r="W41" i="5"/>
  <c r="V41" i="5"/>
  <c r="U41" i="5"/>
  <c r="T41" i="5"/>
  <c r="S41" i="5"/>
  <c r="R41" i="5"/>
  <c r="Q41" i="5"/>
  <c r="P41" i="5"/>
  <c r="O41" i="5"/>
  <c r="N41" i="5"/>
  <c r="A41" i="5"/>
  <c r="Y40" i="5"/>
  <c r="X40" i="5"/>
  <c r="W40" i="5"/>
  <c r="V40" i="5"/>
  <c r="U40" i="5"/>
  <c r="T40" i="5"/>
  <c r="S40" i="5"/>
  <c r="R40" i="5"/>
  <c r="Q40" i="5"/>
  <c r="P40" i="5"/>
  <c r="O40" i="5"/>
  <c r="N40" i="5"/>
  <c r="A40" i="5"/>
  <c r="Y39" i="5"/>
  <c r="X39" i="5"/>
  <c r="W39" i="5"/>
  <c r="V39" i="5"/>
  <c r="U39" i="5"/>
  <c r="T39" i="5"/>
  <c r="S39" i="5"/>
  <c r="R39" i="5"/>
  <c r="Q39" i="5"/>
  <c r="P39" i="5"/>
  <c r="O39" i="5"/>
  <c r="N39" i="5"/>
  <c r="A39" i="5"/>
  <c r="Y38" i="5"/>
  <c r="X38" i="5"/>
  <c r="W38" i="5"/>
  <c r="V38" i="5"/>
  <c r="U38" i="5"/>
  <c r="T38" i="5"/>
  <c r="S38" i="5"/>
  <c r="R38" i="5"/>
  <c r="Q38" i="5"/>
  <c r="P38" i="5"/>
  <c r="O38" i="5"/>
  <c r="N38" i="5"/>
  <c r="A38" i="5"/>
  <c r="Y37" i="5"/>
  <c r="X37" i="5"/>
  <c r="W37" i="5"/>
  <c r="V37" i="5"/>
  <c r="U37" i="5"/>
  <c r="T37" i="5"/>
  <c r="S37" i="5"/>
  <c r="R37" i="5"/>
  <c r="Q37" i="5"/>
  <c r="P37" i="5"/>
  <c r="O37" i="5"/>
  <c r="N37" i="5"/>
  <c r="A37" i="5"/>
  <c r="Y36" i="5"/>
  <c r="X36" i="5"/>
  <c r="W36" i="5"/>
  <c r="V36" i="5"/>
  <c r="U36" i="5"/>
  <c r="T36" i="5"/>
  <c r="S36" i="5"/>
  <c r="R36" i="5"/>
  <c r="Q36" i="5"/>
  <c r="P36" i="5"/>
  <c r="O36" i="5"/>
  <c r="N36" i="5"/>
  <c r="A36" i="5"/>
  <c r="Y35" i="5"/>
  <c r="X35" i="5"/>
  <c r="W35" i="5"/>
  <c r="V35" i="5"/>
  <c r="U35" i="5"/>
  <c r="T35" i="5"/>
  <c r="S35" i="5"/>
  <c r="R35" i="5"/>
  <c r="Q35" i="5"/>
  <c r="P35" i="5"/>
  <c r="O35" i="5"/>
  <c r="N35" i="5"/>
  <c r="A35" i="5"/>
  <c r="Y34" i="5"/>
  <c r="X34" i="5"/>
  <c r="W34" i="5"/>
  <c r="V34" i="5"/>
  <c r="U34" i="5"/>
  <c r="T34" i="5"/>
  <c r="S34" i="5"/>
  <c r="R34" i="5"/>
  <c r="Q34" i="5"/>
  <c r="P34" i="5"/>
  <c r="O34" i="5"/>
  <c r="N34" i="5"/>
  <c r="A34" i="5"/>
  <c r="Y33" i="5"/>
  <c r="X33" i="5"/>
  <c r="W33" i="5"/>
  <c r="V33" i="5"/>
  <c r="U33" i="5"/>
  <c r="T33" i="5"/>
  <c r="S33" i="5"/>
  <c r="R33" i="5"/>
  <c r="Q33" i="5"/>
  <c r="P33" i="5"/>
  <c r="O33" i="5"/>
  <c r="N33" i="5"/>
  <c r="A33" i="5"/>
  <c r="Y32" i="5"/>
  <c r="X32" i="5"/>
  <c r="W32" i="5"/>
  <c r="V32" i="5"/>
  <c r="U32" i="5"/>
  <c r="T32" i="5"/>
  <c r="S32" i="5"/>
  <c r="R32" i="5"/>
  <c r="Q32" i="5"/>
  <c r="P32" i="5"/>
  <c r="O32" i="5"/>
  <c r="N32" i="5"/>
  <c r="A32" i="5"/>
  <c r="Y31" i="5"/>
  <c r="X31" i="5"/>
  <c r="W31" i="5"/>
  <c r="V31" i="5"/>
  <c r="U31" i="5"/>
  <c r="T31" i="5"/>
  <c r="S31" i="5"/>
  <c r="R31" i="5"/>
  <c r="Q31" i="5"/>
  <c r="P31" i="5"/>
  <c r="O31" i="5"/>
  <c r="N31" i="5"/>
  <c r="A31" i="5"/>
  <c r="Y30" i="5"/>
  <c r="X30" i="5"/>
  <c r="W30" i="5"/>
  <c r="S30" i="5"/>
  <c r="R30" i="5"/>
  <c r="Q30" i="5"/>
  <c r="P30" i="5"/>
  <c r="O30" i="5"/>
  <c r="N30" i="5"/>
  <c r="A30" i="5"/>
  <c r="Y29" i="5"/>
  <c r="X29" i="5"/>
  <c r="W29" i="5"/>
  <c r="V29" i="5"/>
  <c r="U29" i="5"/>
  <c r="T29" i="5"/>
  <c r="S29" i="5"/>
  <c r="R29" i="5"/>
  <c r="Q29" i="5"/>
  <c r="P29" i="5"/>
  <c r="O29" i="5"/>
  <c r="N29" i="5"/>
  <c r="A29" i="5"/>
  <c r="Y28" i="5"/>
  <c r="X28" i="5"/>
  <c r="W28" i="5"/>
  <c r="V28" i="5"/>
  <c r="U28" i="5"/>
  <c r="T28" i="5"/>
  <c r="S28" i="5"/>
  <c r="R28" i="5"/>
  <c r="Q28" i="5"/>
  <c r="P28" i="5"/>
  <c r="O28" i="5"/>
  <c r="N28" i="5"/>
  <c r="A28" i="5"/>
  <c r="Y27" i="5"/>
  <c r="X27" i="5"/>
  <c r="W27" i="5"/>
  <c r="V27" i="5"/>
  <c r="U27" i="5"/>
  <c r="T27" i="5"/>
  <c r="S27" i="5"/>
  <c r="R27" i="5"/>
  <c r="Q27" i="5"/>
  <c r="P27" i="5"/>
  <c r="O27" i="5"/>
  <c r="N27" i="5"/>
  <c r="A27" i="5"/>
  <c r="Y26" i="5"/>
  <c r="X26" i="5"/>
  <c r="W26" i="5"/>
  <c r="V26" i="5"/>
  <c r="U26" i="5"/>
  <c r="T26" i="5"/>
  <c r="S26" i="5"/>
  <c r="R26" i="5"/>
  <c r="Q26" i="5"/>
  <c r="P26" i="5"/>
  <c r="O26" i="5"/>
  <c r="N26" i="5"/>
  <c r="A26" i="5"/>
  <c r="Y25" i="5"/>
  <c r="X25" i="5"/>
  <c r="W25" i="5"/>
  <c r="V25" i="5"/>
  <c r="U25" i="5"/>
  <c r="T25" i="5"/>
  <c r="S25" i="5"/>
  <c r="R25" i="5"/>
  <c r="Q25" i="5"/>
  <c r="P25" i="5"/>
  <c r="O25" i="5"/>
  <c r="N25" i="5"/>
  <c r="A25" i="5"/>
  <c r="Y24" i="5"/>
  <c r="X24" i="5"/>
  <c r="W24" i="5"/>
  <c r="V24" i="5"/>
  <c r="U24" i="5"/>
  <c r="T24" i="5"/>
  <c r="S24" i="5"/>
  <c r="R24" i="5"/>
  <c r="Q24" i="5"/>
  <c r="P24" i="5"/>
  <c r="O24" i="5"/>
  <c r="N24" i="5"/>
  <c r="A24" i="5"/>
  <c r="Y23" i="5"/>
  <c r="X23" i="5"/>
  <c r="W23" i="5"/>
  <c r="V23" i="5"/>
  <c r="U23" i="5"/>
  <c r="T23" i="5"/>
  <c r="S23" i="5"/>
  <c r="R23" i="5"/>
  <c r="Q23" i="5"/>
  <c r="P23" i="5"/>
  <c r="O23" i="5"/>
  <c r="N23" i="5"/>
  <c r="A23" i="5"/>
  <c r="Y22" i="5"/>
  <c r="X22" i="5"/>
  <c r="W22" i="5"/>
  <c r="V22" i="5"/>
  <c r="U22" i="5"/>
  <c r="T22" i="5"/>
  <c r="S22" i="5"/>
  <c r="R22" i="5"/>
  <c r="Q22" i="5"/>
  <c r="P22" i="5"/>
  <c r="O22" i="5"/>
  <c r="N22" i="5"/>
  <c r="A22" i="5"/>
  <c r="Y21" i="5"/>
  <c r="X21" i="5"/>
  <c r="W21" i="5"/>
  <c r="V21" i="5"/>
  <c r="U21" i="5"/>
  <c r="T21" i="5"/>
  <c r="S21" i="5"/>
  <c r="R21" i="5"/>
  <c r="Q21" i="5"/>
  <c r="P21" i="5"/>
  <c r="O21" i="5"/>
  <c r="N21" i="5"/>
  <c r="A21" i="5"/>
  <c r="Y20" i="5"/>
  <c r="X20" i="5"/>
  <c r="W20" i="5"/>
  <c r="V20" i="5"/>
  <c r="U20" i="5"/>
  <c r="T20" i="5"/>
  <c r="S20" i="5"/>
  <c r="R20" i="5"/>
  <c r="Q20" i="5"/>
  <c r="P20" i="5"/>
  <c r="O20" i="5"/>
  <c r="N20" i="5"/>
  <c r="A20" i="5"/>
  <c r="Y19" i="5"/>
  <c r="X19" i="5"/>
  <c r="W19" i="5"/>
  <c r="V19" i="5"/>
  <c r="U19" i="5"/>
  <c r="T19" i="5"/>
  <c r="S19" i="5"/>
  <c r="R19" i="5"/>
  <c r="Q19" i="5"/>
  <c r="P19" i="5"/>
  <c r="O19" i="5"/>
  <c r="N19" i="5"/>
  <c r="A19" i="5"/>
  <c r="Y18" i="5"/>
  <c r="X18" i="5"/>
  <c r="W18" i="5"/>
  <c r="V18" i="5"/>
  <c r="U18" i="5"/>
  <c r="T18" i="5"/>
  <c r="S18" i="5"/>
  <c r="R18" i="5"/>
  <c r="Q18" i="5"/>
  <c r="P18" i="5"/>
  <c r="O18" i="5"/>
  <c r="N18" i="5"/>
  <c r="A18" i="5"/>
  <c r="Y17" i="5"/>
  <c r="X17" i="5"/>
  <c r="W17" i="5"/>
  <c r="V17" i="5"/>
  <c r="U17" i="5"/>
  <c r="T17" i="5"/>
  <c r="S17" i="5"/>
  <c r="R17" i="5"/>
  <c r="Q17" i="5"/>
  <c r="P17" i="5"/>
  <c r="O17" i="5"/>
  <c r="N17" i="5"/>
  <c r="A17" i="5"/>
  <c r="Y16" i="5"/>
  <c r="X16" i="5"/>
  <c r="W16" i="5"/>
  <c r="V16" i="5"/>
  <c r="U16" i="5"/>
  <c r="T16" i="5"/>
  <c r="S16" i="5"/>
  <c r="R16" i="5"/>
  <c r="Q16" i="5"/>
  <c r="P16" i="5"/>
  <c r="O16" i="5"/>
  <c r="N16" i="5"/>
  <c r="A16" i="5"/>
  <c r="Y15" i="5"/>
  <c r="X15" i="5"/>
  <c r="W15" i="5"/>
  <c r="V15" i="5"/>
  <c r="U15" i="5"/>
  <c r="T15" i="5"/>
  <c r="S15" i="5"/>
  <c r="R15" i="5"/>
  <c r="Q15" i="5"/>
  <c r="P15" i="5"/>
  <c r="O15" i="5"/>
  <c r="N15" i="5"/>
  <c r="A15" i="5"/>
  <c r="Y14" i="5"/>
  <c r="X14" i="5"/>
  <c r="W14" i="5"/>
  <c r="V14" i="5"/>
  <c r="U14" i="5"/>
  <c r="T14" i="5"/>
  <c r="S14" i="5"/>
  <c r="R14" i="5"/>
  <c r="Q14" i="5"/>
  <c r="P14" i="5"/>
  <c r="O14" i="5"/>
  <c r="N14" i="5"/>
  <c r="A14" i="5"/>
  <c r="Y13" i="5"/>
  <c r="X13" i="5"/>
  <c r="W13" i="5"/>
  <c r="V13" i="5"/>
  <c r="U13" i="5"/>
  <c r="T13" i="5"/>
  <c r="S13" i="5"/>
  <c r="R13" i="5"/>
  <c r="Q13" i="5"/>
  <c r="P13" i="5"/>
  <c r="O13" i="5"/>
  <c r="N13" i="5"/>
  <c r="A13" i="5"/>
  <c r="Y12" i="5"/>
  <c r="X12" i="5"/>
  <c r="W12" i="5"/>
  <c r="V12" i="5"/>
  <c r="U12" i="5"/>
  <c r="T12" i="5"/>
  <c r="S12" i="5"/>
  <c r="R12" i="5"/>
  <c r="Q12" i="5"/>
  <c r="P12" i="5"/>
  <c r="O12" i="5"/>
  <c r="N12" i="5"/>
  <c r="A12" i="5"/>
  <c r="Y11" i="5"/>
  <c r="X11" i="5"/>
  <c r="W11" i="5"/>
  <c r="V11" i="5"/>
  <c r="U11" i="5"/>
  <c r="T11" i="5"/>
  <c r="S11" i="5"/>
  <c r="R11" i="5"/>
  <c r="Q11" i="5"/>
  <c r="P11" i="5"/>
  <c r="O11" i="5"/>
  <c r="N11" i="5"/>
  <c r="A11" i="5"/>
  <c r="Y10" i="5"/>
  <c r="X10" i="5"/>
  <c r="W10" i="5"/>
  <c r="V10" i="5"/>
  <c r="U10" i="5"/>
  <c r="T10" i="5"/>
  <c r="S10" i="5"/>
  <c r="R10" i="5"/>
  <c r="Q10" i="5"/>
  <c r="P10" i="5"/>
  <c r="O10" i="5"/>
  <c r="N10" i="5"/>
  <c r="A10" i="5"/>
  <c r="Y9" i="5"/>
  <c r="X9" i="5"/>
  <c r="W9" i="5"/>
  <c r="V9" i="5"/>
  <c r="U9" i="5"/>
  <c r="T9" i="5"/>
  <c r="S9" i="5"/>
  <c r="R9" i="5"/>
  <c r="Q9" i="5"/>
  <c r="P9" i="5"/>
  <c r="O9" i="5"/>
  <c r="N9" i="5"/>
  <c r="A9" i="5"/>
  <c r="Y8" i="5"/>
  <c r="X8" i="5"/>
  <c r="W8" i="5"/>
  <c r="V8" i="5"/>
  <c r="U8" i="5"/>
  <c r="T8" i="5"/>
  <c r="S8" i="5"/>
  <c r="R8" i="5"/>
  <c r="Q8" i="5"/>
  <c r="P8" i="5"/>
  <c r="O8" i="5"/>
  <c r="N8" i="5"/>
  <c r="A8" i="5"/>
  <c r="Y7" i="5"/>
  <c r="X7" i="5"/>
  <c r="W7" i="5"/>
  <c r="V7" i="5"/>
  <c r="U7" i="5"/>
  <c r="T7" i="5"/>
  <c r="S7" i="5"/>
  <c r="R7" i="5"/>
  <c r="Q7" i="5"/>
  <c r="P7" i="5"/>
  <c r="O7" i="5"/>
  <c r="N7" i="5"/>
  <c r="A7" i="5"/>
  <c r="Y6" i="5"/>
  <c r="X6" i="5"/>
  <c r="W6" i="5"/>
  <c r="V6" i="5"/>
  <c r="U6" i="5"/>
  <c r="T6" i="5"/>
  <c r="S6" i="5"/>
  <c r="R6" i="5"/>
  <c r="Q6" i="5"/>
  <c r="P6" i="5"/>
  <c r="O6" i="5"/>
  <c r="N6" i="5"/>
  <c r="A6" i="5"/>
  <c r="Y5" i="5"/>
  <c r="X5" i="5"/>
  <c r="W5" i="5"/>
  <c r="V5" i="5"/>
  <c r="U5" i="5"/>
  <c r="T5" i="5"/>
  <c r="S5" i="5"/>
  <c r="R5" i="5"/>
  <c r="Q5" i="5"/>
  <c r="P5" i="5"/>
  <c r="O5" i="5"/>
  <c r="N5" i="5"/>
  <c r="A5" i="5"/>
  <c r="Y4" i="5"/>
  <c r="X4" i="5"/>
  <c r="W4" i="5"/>
  <c r="V4" i="5"/>
  <c r="U4" i="5"/>
  <c r="T4" i="5"/>
  <c r="S4" i="5"/>
  <c r="R4" i="5"/>
  <c r="Q4" i="5"/>
  <c r="P4" i="5"/>
  <c r="O4" i="5"/>
  <c r="N4" i="5"/>
  <c r="A4" i="5"/>
  <c r="Y3" i="5"/>
  <c r="X3" i="5"/>
  <c r="W3" i="5"/>
  <c r="V3" i="5"/>
  <c r="U3" i="5"/>
  <c r="T3" i="5"/>
  <c r="S3" i="5"/>
  <c r="R3" i="5"/>
  <c r="Q3" i="5"/>
  <c r="P3" i="5"/>
  <c r="O3" i="5"/>
  <c r="N3" i="5"/>
  <c r="A3" i="5"/>
  <c r="Y2" i="5"/>
  <c r="X2" i="5"/>
  <c r="W2" i="5"/>
  <c r="V2" i="5"/>
  <c r="U2" i="5"/>
  <c r="T2" i="5"/>
  <c r="S2" i="5"/>
  <c r="R2" i="5"/>
  <c r="Q2" i="5"/>
  <c r="P2" i="5"/>
  <c r="O2" i="5"/>
  <c r="N2" i="5"/>
  <c r="A2" i="5"/>
  <c r="Y139" i="4"/>
  <c r="X139" i="4"/>
  <c r="W139" i="4"/>
  <c r="V139" i="4"/>
  <c r="U139" i="4"/>
  <c r="T139" i="4"/>
  <c r="S139" i="4"/>
  <c r="R139" i="4"/>
  <c r="Q139" i="4"/>
  <c r="P139" i="4"/>
  <c r="O139" i="4"/>
  <c r="N139" i="4"/>
  <c r="A139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A138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A137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A136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A135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A134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A133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A132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A131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A130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A129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A128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A127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A126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A125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A124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A123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A122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A121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A120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A119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A118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A117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A116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A115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A114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A113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A112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A111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A110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A109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A108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A107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A106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A105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A104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A103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A102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A101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A100" i="4"/>
  <c r="Y99" i="4"/>
  <c r="X99" i="4"/>
  <c r="W99" i="4"/>
  <c r="V99" i="4"/>
  <c r="U99" i="4"/>
  <c r="T99" i="4"/>
  <c r="S99" i="4"/>
  <c r="R99" i="4"/>
  <c r="Q99" i="4"/>
  <c r="P99" i="4"/>
  <c r="O99" i="4"/>
  <c r="N99" i="4"/>
  <c r="A99" i="4"/>
  <c r="Y98" i="4"/>
  <c r="X98" i="4"/>
  <c r="W98" i="4"/>
  <c r="V98" i="4"/>
  <c r="U98" i="4"/>
  <c r="T98" i="4"/>
  <c r="S98" i="4"/>
  <c r="R98" i="4"/>
  <c r="Q98" i="4"/>
  <c r="P98" i="4"/>
  <c r="O98" i="4"/>
  <c r="N98" i="4"/>
  <c r="A98" i="4"/>
  <c r="Y97" i="4"/>
  <c r="X97" i="4"/>
  <c r="W97" i="4"/>
  <c r="V97" i="4"/>
  <c r="U97" i="4"/>
  <c r="T97" i="4"/>
  <c r="S97" i="4"/>
  <c r="R97" i="4"/>
  <c r="Q97" i="4"/>
  <c r="P97" i="4"/>
  <c r="O97" i="4"/>
  <c r="N97" i="4"/>
  <c r="A97" i="4"/>
  <c r="Y96" i="4"/>
  <c r="X96" i="4"/>
  <c r="W96" i="4"/>
  <c r="V96" i="4"/>
  <c r="U96" i="4"/>
  <c r="T96" i="4"/>
  <c r="S96" i="4"/>
  <c r="R96" i="4"/>
  <c r="Q96" i="4"/>
  <c r="P96" i="4"/>
  <c r="O96" i="4"/>
  <c r="N96" i="4"/>
  <c r="A96" i="4"/>
  <c r="Y95" i="4"/>
  <c r="X95" i="4"/>
  <c r="W95" i="4"/>
  <c r="V95" i="4"/>
  <c r="U95" i="4"/>
  <c r="T95" i="4"/>
  <c r="S95" i="4"/>
  <c r="R95" i="4"/>
  <c r="Q95" i="4"/>
  <c r="P95" i="4"/>
  <c r="O95" i="4"/>
  <c r="N95" i="4"/>
  <c r="A95" i="4"/>
  <c r="Y94" i="4"/>
  <c r="X94" i="4"/>
  <c r="W94" i="4"/>
  <c r="V94" i="4"/>
  <c r="U94" i="4"/>
  <c r="T94" i="4"/>
  <c r="S94" i="4"/>
  <c r="R94" i="4"/>
  <c r="Q94" i="4"/>
  <c r="P94" i="4"/>
  <c r="O94" i="4"/>
  <c r="N94" i="4"/>
  <c r="A94" i="4"/>
  <c r="Y93" i="4"/>
  <c r="X93" i="4"/>
  <c r="W93" i="4"/>
  <c r="V93" i="4"/>
  <c r="U93" i="4"/>
  <c r="T93" i="4"/>
  <c r="S93" i="4"/>
  <c r="R93" i="4"/>
  <c r="Q93" i="4"/>
  <c r="P93" i="4"/>
  <c r="O93" i="4"/>
  <c r="N93" i="4"/>
  <c r="A93" i="4"/>
  <c r="Y92" i="4"/>
  <c r="X92" i="4"/>
  <c r="W92" i="4"/>
  <c r="V92" i="4"/>
  <c r="U92" i="4"/>
  <c r="T92" i="4"/>
  <c r="S92" i="4"/>
  <c r="R92" i="4"/>
  <c r="Q92" i="4"/>
  <c r="P92" i="4"/>
  <c r="O92" i="4"/>
  <c r="N92" i="4"/>
  <c r="A92" i="4"/>
  <c r="Y91" i="4"/>
  <c r="X91" i="4"/>
  <c r="W91" i="4"/>
  <c r="V91" i="4"/>
  <c r="U91" i="4"/>
  <c r="T91" i="4"/>
  <c r="S91" i="4"/>
  <c r="R91" i="4"/>
  <c r="Q91" i="4"/>
  <c r="P91" i="4"/>
  <c r="O91" i="4"/>
  <c r="N91" i="4"/>
  <c r="A91" i="4"/>
  <c r="Y90" i="4"/>
  <c r="X90" i="4"/>
  <c r="W90" i="4"/>
  <c r="V90" i="4"/>
  <c r="U90" i="4"/>
  <c r="T90" i="4"/>
  <c r="S90" i="4"/>
  <c r="R90" i="4"/>
  <c r="Q90" i="4"/>
  <c r="P90" i="4"/>
  <c r="O90" i="4"/>
  <c r="N90" i="4"/>
  <c r="A90" i="4"/>
  <c r="Y89" i="4"/>
  <c r="X89" i="4"/>
  <c r="W89" i="4"/>
  <c r="V89" i="4"/>
  <c r="U89" i="4"/>
  <c r="T89" i="4"/>
  <c r="S89" i="4"/>
  <c r="R89" i="4"/>
  <c r="Q89" i="4"/>
  <c r="P89" i="4"/>
  <c r="O89" i="4"/>
  <c r="N89" i="4"/>
  <c r="A89" i="4"/>
  <c r="Y88" i="4"/>
  <c r="X88" i="4"/>
  <c r="W88" i="4"/>
  <c r="V88" i="4"/>
  <c r="U88" i="4"/>
  <c r="T88" i="4"/>
  <c r="S88" i="4"/>
  <c r="R88" i="4"/>
  <c r="Q88" i="4"/>
  <c r="P88" i="4"/>
  <c r="O88" i="4"/>
  <c r="N88" i="4"/>
  <c r="A88" i="4"/>
  <c r="Y87" i="4"/>
  <c r="X87" i="4"/>
  <c r="W87" i="4"/>
  <c r="V87" i="4"/>
  <c r="U87" i="4"/>
  <c r="T87" i="4"/>
  <c r="S87" i="4"/>
  <c r="R87" i="4"/>
  <c r="Q87" i="4"/>
  <c r="P87" i="4"/>
  <c r="O87" i="4"/>
  <c r="N87" i="4"/>
  <c r="A87" i="4"/>
  <c r="Y86" i="4"/>
  <c r="X86" i="4"/>
  <c r="W86" i="4"/>
  <c r="V86" i="4"/>
  <c r="U86" i="4"/>
  <c r="T86" i="4"/>
  <c r="S86" i="4"/>
  <c r="R86" i="4"/>
  <c r="Q86" i="4"/>
  <c r="P86" i="4"/>
  <c r="O86" i="4"/>
  <c r="N86" i="4"/>
  <c r="A86" i="4"/>
  <c r="Y85" i="4"/>
  <c r="X85" i="4"/>
  <c r="W85" i="4"/>
  <c r="V85" i="4"/>
  <c r="U85" i="4"/>
  <c r="T85" i="4"/>
  <c r="S85" i="4"/>
  <c r="R85" i="4"/>
  <c r="Q85" i="4"/>
  <c r="P85" i="4"/>
  <c r="O85" i="4"/>
  <c r="N85" i="4"/>
  <c r="A85" i="4"/>
  <c r="Y84" i="4"/>
  <c r="X84" i="4"/>
  <c r="W84" i="4"/>
  <c r="V84" i="4"/>
  <c r="U84" i="4"/>
  <c r="T84" i="4"/>
  <c r="S84" i="4"/>
  <c r="R84" i="4"/>
  <c r="Q84" i="4"/>
  <c r="P84" i="4"/>
  <c r="O84" i="4"/>
  <c r="N84" i="4"/>
  <c r="A84" i="4"/>
  <c r="Y83" i="4"/>
  <c r="X83" i="4"/>
  <c r="W83" i="4"/>
  <c r="V83" i="4"/>
  <c r="U83" i="4"/>
  <c r="T83" i="4"/>
  <c r="S83" i="4"/>
  <c r="R83" i="4"/>
  <c r="Q83" i="4"/>
  <c r="P83" i="4"/>
  <c r="O83" i="4"/>
  <c r="N83" i="4"/>
  <c r="A83" i="4"/>
  <c r="Y82" i="4"/>
  <c r="X82" i="4"/>
  <c r="W82" i="4"/>
  <c r="V82" i="4"/>
  <c r="U82" i="4"/>
  <c r="T82" i="4"/>
  <c r="S82" i="4"/>
  <c r="R82" i="4"/>
  <c r="Q82" i="4"/>
  <c r="P82" i="4"/>
  <c r="O82" i="4"/>
  <c r="N82" i="4"/>
  <c r="A82" i="4"/>
  <c r="Y81" i="4"/>
  <c r="X81" i="4"/>
  <c r="W81" i="4"/>
  <c r="V81" i="4"/>
  <c r="U81" i="4"/>
  <c r="T81" i="4"/>
  <c r="S81" i="4"/>
  <c r="R81" i="4"/>
  <c r="Q81" i="4"/>
  <c r="P81" i="4"/>
  <c r="O81" i="4"/>
  <c r="N81" i="4"/>
  <c r="A81" i="4"/>
  <c r="Y80" i="4"/>
  <c r="X80" i="4"/>
  <c r="W80" i="4"/>
  <c r="V80" i="4"/>
  <c r="U80" i="4"/>
  <c r="T80" i="4"/>
  <c r="S80" i="4"/>
  <c r="R80" i="4"/>
  <c r="Q80" i="4"/>
  <c r="P80" i="4"/>
  <c r="O80" i="4"/>
  <c r="N80" i="4"/>
  <c r="A80" i="4"/>
  <c r="Y79" i="4"/>
  <c r="X79" i="4"/>
  <c r="W79" i="4"/>
  <c r="V79" i="4"/>
  <c r="U79" i="4"/>
  <c r="T79" i="4"/>
  <c r="S79" i="4"/>
  <c r="R79" i="4"/>
  <c r="Q79" i="4"/>
  <c r="P79" i="4"/>
  <c r="O79" i="4"/>
  <c r="N79" i="4"/>
  <c r="A79" i="4"/>
  <c r="Y78" i="4"/>
  <c r="X78" i="4"/>
  <c r="W78" i="4"/>
  <c r="V78" i="4"/>
  <c r="U78" i="4"/>
  <c r="T78" i="4"/>
  <c r="S78" i="4"/>
  <c r="R78" i="4"/>
  <c r="Q78" i="4"/>
  <c r="P78" i="4"/>
  <c r="O78" i="4"/>
  <c r="N78" i="4"/>
  <c r="A78" i="4"/>
  <c r="Y77" i="4"/>
  <c r="X77" i="4"/>
  <c r="W77" i="4"/>
  <c r="V77" i="4"/>
  <c r="U77" i="4"/>
  <c r="T77" i="4"/>
  <c r="S77" i="4"/>
  <c r="R77" i="4"/>
  <c r="Q77" i="4"/>
  <c r="P77" i="4"/>
  <c r="O77" i="4"/>
  <c r="N77" i="4"/>
  <c r="A77" i="4"/>
  <c r="Y76" i="4"/>
  <c r="X76" i="4"/>
  <c r="W76" i="4"/>
  <c r="V76" i="4"/>
  <c r="U76" i="4"/>
  <c r="T76" i="4"/>
  <c r="S76" i="4"/>
  <c r="R76" i="4"/>
  <c r="Q76" i="4"/>
  <c r="P76" i="4"/>
  <c r="O76" i="4"/>
  <c r="N76" i="4"/>
  <c r="A76" i="4"/>
  <c r="Y75" i="4"/>
  <c r="X75" i="4"/>
  <c r="W75" i="4"/>
  <c r="V75" i="4"/>
  <c r="U75" i="4"/>
  <c r="T75" i="4"/>
  <c r="S75" i="4"/>
  <c r="R75" i="4"/>
  <c r="Q75" i="4"/>
  <c r="P75" i="4"/>
  <c r="O75" i="4"/>
  <c r="N75" i="4"/>
  <c r="A75" i="4"/>
  <c r="Y74" i="4"/>
  <c r="X74" i="4"/>
  <c r="W74" i="4"/>
  <c r="V74" i="4"/>
  <c r="U74" i="4"/>
  <c r="T74" i="4"/>
  <c r="S74" i="4"/>
  <c r="R74" i="4"/>
  <c r="Q74" i="4"/>
  <c r="P74" i="4"/>
  <c r="O74" i="4"/>
  <c r="N74" i="4"/>
  <c r="A74" i="4"/>
  <c r="Y73" i="4"/>
  <c r="X73" i="4"/>
  <c r="W73" i="4"/>
  <c r="V73" i="4"/>
  <c r="U73" i="4"/>
  <c r="T73" i="4"/>
  <c r="S73" i="4"/>
  <c r="R73" i="4"/>
  <c r="Q73" i="4"/>
  <c r="P73" i="4"/>
  <c r="O73" i="4"/>
  <c r="N73" i="4"/>
  <c r="A73" i="4"/>
  <c r="Y72" i="4"/>
  <c r="X72" i="4"/>
  <c r="W72" i="4"/>
  <c r="V72" i="4"/>
  <c r="U72" i="4"/>
  <c r="T72" i="4"/>
  <c r="S72" i="4"/>
  <c r="R72" i="4"/>
  <c r="Q72" i="4"/>
  <c r="P72" i="4"/>
  <c r="O72" i="4"/>
  <c r="N72" i="4"/>
  <c r="A72" i="4"/>
  <c r="Y71" i="4"/>
  <c r="X71" i="4"/>
  <c r="W71" i="4"/>
  <c r="V71" i="4"/>
  <c r="U71" i="4"/>
  <c r="T71" i="4"/>
  <c r="S71" i="4"/>
  <c r="R71" i="4"/>
  <c r="Q71" i="4"/>
  <c r="P71" i="4"/>
  <c r="O71" i="4"/>
  <c r="N71" i="4"/>
  <c r="A71" i="4"/>
  <c r="Y70" i="4"/>
  <c r="X70" i="4"/>
  <c r="W70" i="4"/>
  <c r="V70" i="4"/>
  <c r="U70" i="4"/>
  <c r="T70" i="4"/>
  <c r="S70" i="4"/>
  <c r="R70" i="4"/>
  <c r="Q70" i="4"/>
  <c r="P70" i="4"/>
  <c r="O70" i="4"/>
  <c r="N70" i="4"/>
  <c r="A70" i="4"/>
  <c r="Y69" i="4"/>
  <c r="X69" i="4"/>
  <c r="W69" i="4"/>
  <c r="V69" i="4"/>
  <c r="U69" i="4"/>
  <c r="T69" i="4"/>
  <c r="S69" i="4"/>
  <c r="R69" i="4"/>
  <c r="Q69" i="4"/>
  <c r="P69" i="4"/>
  <c r="O69" i="4"/>
  <c r="N69" i="4"/>
  <c r="A69" i="4"/>
  <c r="Y68" i="4"/>
  <c r="X68" i="4"/>
  <c r="W68" i="4"/>
  <c r="V68" i="4"/>
  <c r="U68" i="4"/>
  <c r="T68" i="4"/>
  <c r="S68" i="4"/>
  <c r="R68" i="4"/>
  <c r="Q68" i="4"/>
  <c r="P68" i="4"/>
  <c r="O68" i="4"/>
  <c r="N68" i="4"/>
  <c r="A68" i="4"/>
  <c r="Y67" i="4"/>
  <c r="X67" i="4"/>
  <c r="W67" i="4"/>
  <c r="V67" i="4"/>
  <c r="U67" i="4"/>
  <c r="T67" i="4"/>
  <c r="S67" i="4"/>
  <c r="R67" i="4"/>
  <c r="Q67" i="4"/>
  <c r="P67" i="4"/>
  <c r="O67" i="4"/>
  <c r="N67" i="4"/>
  <c r="A67" i="4"/>
  <c r="Y66" i="4"/>
  <c r="X66" i="4"/>
  <c r="W66" i="4"/>
  <c r="V66" i="4"/>
  <c r="U66" i="4"/>
  <c r="T66" i="4"/>
  <c r="S66" i="4"/>
  <c r="R66" i="4"/>
  <c r="Q66" i="4"/>
  <c r="P66" i="4"/>
  <c r="O66" i="4"/>
  <c r="N66" i="4"/>
  <c r="A66" i="4"/>
  <c r="Y65" i="4"/>
  <c r="X65" i="4"/>
  <c r="W65" i="4"/>
  <c r="V65" i="4"/>
  <c r="U65" i="4"/>
  <c r="T65" i="4"/>
  <c r="S65" i="4"/>
  <c r="R65" i="4"/>
  <c r="Q65" i="4"/>
  <c r="P65" i="4"/>
  <c r="O65" i="4"/>
  <c r="N65" i="4"/>
  <c r="A65" i="4"/>
  <c r="Y64" i="4"/>
  <c r="X64" i="4"/>
  <c r="W64" i="4"/>
  <c r="V64" i="4"/>
  <c r="U64" i="4"/>
  <c r="T64" i="4"/>
  <c r="S64" i="4"/>
  <c r="R64" i="4"/>
  <c r="Q64" i="4"/>
  <c r="P64" i="4"/>
  <c r="O64" i="4"/>
  <c r="N64" i="4"/>
  <c r="A64" i="4"/>
  <c r="Y63" i="4"/>
  <c r="X63" i="4"/>
  <c r="W63" i="4"/>
  <c r="V63" i="4"/>
  <c r="U63" i="4"/>
  <c r="T63" i="4"/>
  <c r="S63" i="4"/>
  <c r="R63" i="4"/>
  <c r="Q63" i="4"/>
  <c r="P63" i="4"/>
  <c r="O63" i="4"/>
  <c r="N63" i="4"/>
  <c r="A63" i="4"/>
  <c r="Y62" i="4"/>
  <c r="X62" i="4"/>
  <c r="W62" i="4"/>
  <c r="V62" i="4"/>
  <c r="U62" i="4"/>
  <c r="T62" i="4"/>
  <c r="S62" i="4"/>
  <c r="R62" i="4"/>
  <c r="Q62" i="4"/>
  <c r="P62" i="4"/>
  <c r="O62" i="4"/>
  <c r="N62" i="4"/>
  <c r="A62" i="4"/>
  <c r="Y61" i="4"/>
  <c r="X61" i="4"/>
  <c r="W61" i="4"/>
  <c r="V61" i="4"/>
  <c r="U61" i="4"/>
  <c r="T61" i="4"/>
  <c r="S61" i="4"/>
  <c r="R61" i="4"/>
  <c r="Q61" i="4"/>
  <c r="P61" i="4"/>
  <c r="O61" i="4"/>
  <c r="N61" i="4"/>
  <c r="A61" i="4"/>
  <c r="Y60" i="4"/>
  <c r="X60" i="4"/>
  <c r="W60" i="4"/>
  <c r="V60" i="4"/>
  <c r="U60" i="4"/>
  <c r="T60" i="4"/>
  <c r="S60" i="4"/>
  <c r="R60" i="4"/>
  <c r="Q60" i="4"/>
  <c r="P60" i="4"/>
  <c r="O60" i="4"/>
  <c r="N60" i="4"/>
  <c r="A60" i="4"/>
  <c r="Y59" i="4"/>
  <c r="X59" i="4"/>
  <c r="W59" i="4"/>
  <c r="V59" i="4"/>
  <c r="U59" i="4"/>
  <c r="T59" i="4"/>
  <c r="S59" i="4"/>
  <c r="R59" i="4"/>
  <c r="Q59" i="4"/>
  <c r="P59" i="4"/>
  <c r="O59" i="4"/>
  <c r="N59" i="4"/>
  <c r="A59" i="4"/>
  <c r="Y58" i="4"/>
  <c r="X58" i="4"/>
  <c r="W58" i="4"/>
  <c r="V58" i="4"/>
  <c r="U58" i="4"/>
  <c r="T58" i="4"/>
  <c r="S58" i="4"/>
  <c r="R58" i="4"/>
  <c r="Q58" i="4"/>
  <c r="P58" i="4"/>
  <c r="O58" i="4"/>
  <c r="N58" i="4"/>
  <c r="A58" i="4"/>
  <c r="Y57" i="4"/>
  <c r="X57" i="4"/>
  <c r="W57" i="4"/>
  <c r="V57" i="4"/>
  <c r="U57" i="4"/>
  <c r="T57" i="4"/>
  <c r="S57" i="4"/>
  <c r="R57" i="4"/>
  <c r="Q57" i="4"/>
  <c r="P57" i="4"/>
  <c r="O57" i="4"/>
  <c r="N57" i="4"/>
  <c r="A57" i="4"/>
  <c r="Y56" i="4"/>
  <c r="X56" i="4"/>
  <c r="W56" i="4"/>
  <c r="V56" i="4"/>
  <c r="U56" i="4"/>
  <c r="T56" i="4"/>
  <c r="S56" i="4"/>
  <c r="R56" i="4"/>
  <c r="Q56" i="4"/>
  <c r="P56" i="4"/>
  <c r="O56" i="4"/>
  <c r="N56" i="4"/>
  <c r="A56" i="4"/>
  <c r="Y55" i="4"/>
  <c r="X55" i="4"/>
  <c r="W55" i="4"/>
  <c r="V55" i="4"/>
  <c r="U55" i="4"/>
  <c r="T55" i="4"/>
  <c r="S55" i="4"/>
  <c r="R55" i="4"/>
  <c r="Q55" i="4"/>
  <c r="P55" i="4"/>
  <c r="O55" i="4"/>
  <c r="N55" i="4"/>
  <c r="A55" i="4"/>
  <c r="Y54" i="4"/>
  <c r="X54" i="4"/>
  <c r="W54" i="4"/>
  <c r="V54" i="4"/>
  <c r="U54" i="4"/>
  <c r="T54" i="4"/>
  <c r="S54" i="4"/>
  <c r="R54" i="4"/>
  <c r="Q54" i="4"/>
  <c r="P54" i="4"/>
  <c r="O54" i="4"/>
  <c r="N54" i="4"/>
  <c r="A54" i="4"/>
  <c r="Y53" i="4"/>
  <c r="X53" i="4"/>
  <c r="W53" i="4"/>
  <c r="V53" i="4"/>
  <c r="U53" i="4"/>
  <c r="T53" i="4"/>
  <c r="S53" i="4"/>
  <c r="R53" i="4"/>
  <c r="Q53" i="4"/>
  <c r="P53" i="4"/>
  <c r="O53" i="4"/>
  <c r="N53" i="4"/>
  <c r="A53" i="4"/>
  <c r="Y52" i="4"/>
  <c r="X52" i="4"/>
  <c r="W52" i="4"/>
  <c r="V52" i="4"/>
  <c r="U52" i="4"/>
  <c r="T52" i="4"/>
  <c r="S52" i="4"/>
  <c r="R52" i="4"/>
  <c r="Q52" i="4"/>
  <c r="P52" i="4"/>
  <c r="O52" i="4"/>
  <c r="N52" i="4"/>
  <c r="A52" i="4"/>
  <c r="Y51" i="4"/>
  <c r="X51" i="4"/>
  <c r="W51" i="4"/>
  <c r="V51" i="4"/>
  <c r="U51" i="4"/>
  <c r="T51" i="4"/>
  <c r="S51" i="4"/>
  <c r="R51" i="4"/>
  <c r="Q51" i="4"/>
  <c r="P51" i="4"/>
  <c r="O51" i="4"/>
  <c r="N51" i="4"/>
  <c r="A51" i="4"/>
  <c r="Y50" i="4"/>
  <c r="X50" i="4"/>
  <c r="W50" i="4"/>
  <c r="V50" i="4"/>
  <c r="U50" i="4"/>
  <c r="T50" i="4"/>
  <c r="S50" i="4"/>
  <c r="R50" i="4"/>
  <c r="Q50" i="4"/>
  <c r="P50" i="4"/>
  <c r="O50" i="4"/>
  <c r="N50" i="4"/>
  <c r="A50" i="4"/>
  <c r="Y49" i="4"/>
  <c r="X49" i="4"/>
  <c r="W49" i="4"/>
  <c r="V49" i="4"/>
  <c r="U49" i="4"/>
  <c r="T49" i="4"/>
  <c r="S49" i="4"/>
  <c r="R49" i="4"/>
  <c r="Q49" i="4"/>
  <c r="P49" i="4"/>
  <c r="O49" i="4"/>
  <c r="N49" i="4"/>
  <c r="A49" i="4"/>
  <c r="Y48" i="4"/>
  <c r="X48" i="4"/>
  <c r="W48" i="4"/>
  <c r="V48" i="4"/>
  <c r="U48" i="4"/>
  <c r="T48" i="4"/>
  <c r="S48" i="4"/>
  <c r="R48" i="4"/>
  <c r="Q48" i="4"/>
  <c r="P48" i="4"/>
  <c r="O48" i="4"/>
  <c r="N48" i="4"/>
  <c r="A48" i="4"/>
  <c r="Y47" i="4"/>
  <c r="X47" i="4"/>
  <c r="W47" i="4"/>
  <c r="V47" i="4"/>
  <c r="U47" i="4"/>
  <c r="T47" i="4"/>
  <c r="S47" i="4"/>
  <c r="R47" i="4"/>
  <c r="Q47" i="4"/>
  <c r="P47" i="4"/>
  <c r="O47" i="4"/>
  <c r="N47" i="4"/>
  <c r="A47" i="4"/>
  <c r="Y46" i="4"/>
  <c r="X46" i="4"/>
  <c r="W46" i="4"/>
  <c r="V46" i="4"/>
  <c r="U46" i="4"/>
  <c r="T46" i="4"/>
  <c r="S46" i="4"/>
  <c r="R46" i="4"/>
  <c r="Q46" i="4"/>
  <c r="P46" i="4"/>
  <c r="O46" i="4"/>
  <c r="N46" i="4"/>
  <c r="A46" i="4"/>
  <c r="Y45" i="4"/>
  <c r="X45" i="4"/>
  <c r="W45" i="4"/>
  <c r="V45" i="4"/>
  <c r="U45" i="4"/>
  <c r="T45" i="4"/>
  <c r="S45" i="4"/>
  <c r="R45" i="4"/>
  <c r="Q45" i="4"/>
  <c r="P45" i="4"/>
  <c r="O45" i="4"/>
  <c r="N45" i="4"/>
  <c r="A45" i="4"/>
  <c r="Y44" i="4"/>
  <c r="X44" i="4"/>
  <c r="W44" i="4"/>
  <c r="V44" i="4"/>
  <c r="U44" i="4"/>
  <c r="T44" i="4"/>
  <c r="S44" i="4"/>
  <c r="R44" i="4"/>
  <c r="Q44" i="4"/>
  <c r="P44" i="4"/>
  <c r="O44" i="4"/>
  <c r="N44" i="4"/>
  <c r="A44" i="4"/>
  <c r="Y43" i="4"/>
  <c r="X43" i="4"/>
  <c r="W43" i="4"/>
  <c r="V43" i="4"/>
  <c r="U43" i="4"/>
  <c r="T43" i="4"/>
  <c r="S43" i="4"/>
  <c r="R43" i="4"/>
  <c r="Q43" i="4"/>
  <c r="P43" i="4"/>
  <c r="O43" i="4"/>
  <c r="N43" i="4"/>
  <c r="A43" i="4"/>
  <c r="Y42" i="4"/>
  <c r="X42" i="4"/>
  <c r="W42" i="4"/>
  <c r="V42" i="4"/>
  <c r="U42" i="4"/>
  <c r="T42" i="4"/>
  <c r="S42" i="4"/>
  <c r="R42" i="4"/>
  <c r="Q42" i="4"/>
  <c r="P42" i="4"/>
  <c r="O42" i="4"/>
  <c r="N42" i="4"/>
  <c r="A42" i="4"/>
  <c r="Y41" i="4"/>
  <c r="X41" i="4"/>
  <c r="W41" i="4"/>
  <c r="V41" i="4"/>
  <c r="U41" i="4"/>
  <c r="T41" i="4"/>
  <c r="S41" i="4"/>
  <c r="R41" i="4"/>
  <c r="Q41" i="4"/>
  <c r="P41" i="4"/>
  <c r="O41" i="4"/>
  <c r="N41" i="4"/>
  <c r="A41" i="4"/>
  <c r="Y40" i="4"/>
  <c r="X40" i="4"/>
  <c r="W40" i="4"/>
  <c r="V40" i="4"/>
  <c r="U40" i="4"/>
  <c r="T40" i="4"/>
  <c r="S40" i="4"/>
  <c r="R40" i="4"/>
  <c r="Q40" i="4"/>
  <c r="P40" i="4"/>
  <c r="O40" i="4"/>
  <c r="N40" i="4"/>
  <c r="A40" i="4"/>
  <c r="Y39" i="4"/>
  <c r="X39" i="4"/>
  <c r="W39" i="4"/>
  <c r="V39" i="4"/>
  <c r="U39" i="4"/>
  <c r="T39" i="4"/>
  <c r="S39" i="4"/>
  <c r="R39" i="4"/>
  <c r="Q39" i="4"/>
  <c r="P39" i="4"/>
  <c r="O39" i="4"/>
  <c r="N39" i="4"/>
  <c r="A39" i="4"/>
  <c r="Y38" i="4"/>
  <c r="X38" i="4"/>
  <c r="W38" i="4"/>
  <c r="V38" i="4"/>
  <c r="U38" i="4"/>
  <c r="T38" i="4"/>
  <c r="S38" i="4"/>
  <c r="R38" i="4"/>
  <c r="Q38" i="4"/>
  <c r="P38" i="4"/>
  <c r="O38" i="4"/>
  <c r="N38" i="4"/>
  <c r="A38" i="4"/>
  <c r="Y37" i="4"/>
  <c r="X37" i="4"/>
  <c r="W37" i="4"/>
  <c r="V37" i="4"/>
  <c r="U37" i="4"/>
  <c r="T37" i="4"/>
  <c r="S37" i="4"/>
  <c r="R37" i="4"/>
  <c r="Q37" i="4"/>
  <c r="P37" i="4"/>
  <c r="O37" i="4"/>
  <c r="N37" i="4"/>
  <c r="A37" i="4"/>
  <c r="Y36" i="4"/>
  <c r="X36" i="4"/>
  <c r="W36" i="4"/>
  <c r="V36" i="4"/>
  <c r="U36" i="4"/>
  <c r="T36" i="4"/>
  <c r="S36" i="4"/>
  <c r="R36" i="4"/>
  <c r="Q36" i="4"/>
  <c r="P36" i="4"/>
  <c r="O36" i="4"/>
  <c r="N36" i="4"/>
  <c r="A36" i="4"/>
  <c r="Y35" i="4"/>
  <c r="X35" i="4"/>
  <c r="W35" i="4"/>
  <c r="V35" i="4"/>
  <c r="U35" i="4"/>
  <c r="T35" i="4"/>
  <c r="S35" i="4"/>
  <c r="R35" i="4"/>
  <c r="Q35" i="4"/>
  <c r="P35" i="4"/>
  <c r="O35" i="4"/>
  <c r="N35" i="4"/>
  <c r="A35" i="4"/>
  <c r="Y34" i="4"/>
  <c r="X34" i="4"/>
  <c r="W34" i="4"/>
  <c r="V34" i="4"/>
  <c r="U34" i="4"/>
  <c r="T34" i="4"/>
  <c r="S34" i="4"/>
  <c r="R34" i="4"/>
  <c r="Q34" i="4"/>
  <c r="P34" i="4"/>
  <c r="O34" i="4"/>
  <c r="N34" i="4"/>
  <c r="A34" i="4"/>
  <c r="Y33" i="4"/>
  <c r="X33" i="4"/>
  <c r="W33" i="4"/>
  <c r="V33" i="4"/>
  <c r="U33" i="4"/>
  <c r="T33" i="4"/>
  <c r="S33" i="4"/>
  <c r="R33" i="4"/>
  <c r="Q33" i="4"/>
  <c r="P33" i="4"/>
  <c r="O33" i="4"/>
  <c r="N33" i="4"/>
  <c r="A33" i="4"/>
  <c r="Y32" i="4"/>
  <c r="X32" i="4"/>
  <c r="W32" i="4"/>
  <c r="V32" i="4"/>
  <c r="U32" i="4"/>
  <c r="T32" i="4"/>
  <c r="S32" i="4"/>
  <c r="R32" i="4"/>
  <c r="Q32" i="4"/>
  <c r="P32" i="4"/>
  <c r="O32" i="4"/>
  <c r="N32" i="4"/>
  <c r="A32" i="4"/>
  <c r="Y31" i="4"/>
  <c r="X31" i="4"/>
  <c r="W31" i="4"/>
  <c r="V31" i="4"/>
  <c r="U31" i="4"/>
  <c r="T31" i="4"/>
  <c r="S31" i="4"/>
  <c r="R31" i="4"/>
  <c r="Q31" i="4"/>
  <c r="P31" i="4"/>
  <c r="O31" i="4"/>
  <c r="N31" i="4"/>
  <c r="A31" i="4"/>
  <c r="Y30" i="4"/>
  <c r="X30" i="4"/>
  <c r="W30" i="4"/>
  <c r="V30" i="4"/>
  <c r="U30" i="4"/>
  <c r="T30" i="4"/>
  <c r="S30" i="4"/>
  <c r="R30" i="4"/>
  <c r="Q30" i="4"/>
  <c r="P30" i="4"/>
  <c r="O30" i="4"/>
  <c r="N30" i="4"/>
  <c r="A30" i="4"/>
  <c r="Y29" i="4"/>
  <c r="X29" i="4"/>
  <c r="W29" i="4"/>
  <c r="V29" i="4"/>
  <c r="U29" i="4"/>
  <c r="T29" i="4"/>
  <c r="S29" i="4"/>
  <c r="R29" i="4"/>
  <c r="Q29" i="4"/>
  <c r="P29" i="4"/>
  <c r="O29" i="4"/>
  <c r="N29" i="4"/>
  <c r="A29" i="4"/>
  <c r="Y28" i="4"/>
  <c r="X28" i="4"/>
  <c r="W28" i="4"/>
  <c r="V28" i="4"/>
  <c r="U28" i="4"/>
  <c r="T28" i="4"/>
  <c r="S28" i="4"/>
  <c r="R28" i="4"/>
  <c r="Q28" i="4"/>
  <c r="P28" i="4"/>
  <c r="O28" i="4"/>
  <c r="N28" i="4"/>
  <c r="A28" i="4"/>
  <c r="Y27" i="4"/>
  <c r="X27" i="4"/>
  <c r="W27" i="4"/>
  <c r="V27" i="4"/>
  <c r="U27" i="4"/>
  <c r="T27" i="4"/>
  <c r="S27" i="4"/>
  <c r="R27" i="4"/>
  <c r="Q27" i="4"/>
  <c r="P27" i="4"/>
  <c r="O27" i="4"/>
  <c r="N27" i="4"/>
  <c r="A27" i="4"/>
  <c r="Y26" i="4"/>
  <c r="X26" i="4"/>
  <c r="W26" i="4"/>
  <c r="V26" i="4"/>
  <c r="U26" i="4"/>
  <c r="T26" i="4"/>
  <c r="S26" i="4"/>
  <c r="R26" i="4"/>
  <c r="Q26" i="4"/>
  <c r="P26" i="4"/>
  <c r="O26" i="4"/>
  <c r="N26" i="4"/>
  <c r="A26" i="4"/>
  <c r="Y25" i="4"/>
  <c r="X25" i="4"/>
  <c r="W25" i="4"/>
  <c r="V25" i="4"/>
  <c r="U25" i="4"/>
  <c r="T25" i="4"/>
  <c r="S25" i="4"/>
  <c r="R25" i="4"/>
  <c r="Q25" i="4"/>
  <c r="P25" i="4"/>
  <c r="O25" i="4"/>
  <c r="N25" i="4"/>
  <c r="A25" i="4"/>
  <c r="Y24" i="4"/>
  <c r="X24" i="4"/>
  <c r="W24" i="4"/>
  <c r="V24" i="4"/>
  <c r="U24" i="4"/>
  <c r="T24" i="4"/>
  <c r="S24" i="4"/>
  <c r="R24" i="4"/>
  <c r="Q24" i="4"/>
  <c r="P24" i="4"/>
  <c r="O24" i="4"/>
  <c r="N24" i="4"/>
  <c r="A24" i="4"/>
  <c r="Y23" i="4"/>
  <c r="X23" i="4"/>
  <c r="W23" i="4"/>
  <c r="V23" i="4"/>
  <c r="U23" i="4"/>
  <c r="T23" i="4"/>
  <c r="S23" i="4"/>
  <c r="R23" i="4"/>
  <c r="Q23" i="4"/>
  <c r="P23" i="4"/>
  <c r="O23" i="4"/>
  <c r="N23" i="4"/>
  <c r="A23" i="4"/>
  <c r="Y22" i="4"/>
  <c r="X22" i="4"/>
  <c r="W22" i="4"/>
  <c r="V22" i="4"/>
  <c r="U22" i="4"/>
  <c r="T22" i="4"/>
  <c r="S22" i="4"/>
  <c r="R22" i="4"/>
  <c r="Q22" i="4"/>
  <c r="P22" i="4"/>
  <c r="O22" i="4"/>
  <c r="N22" i="4"/>
  <c r="A22" i="4"/>
  <c r="Y21" i="4"/>
  <c r="X21" i="4"/>
  <c r="W21" i="4"/>
  <c r="V21" i="4"/>
  <c r="U21" i="4"/>
  <c r="T21" i="4"/>
  <c r="S21" i="4"/>
  <c r="R21" i="4"/>
  <c r="Q21" i="4"/>
  <c r="P21" i="4"/>
  <c r="O21" i="4"/>
  <c r="N21" i="4"/>
  <c r="A21" i="4"/>
  <c r="Y20" i="4"/>
  <c r="X20" i="4"/>
  <c r="W20" i="4"/>
  <c r="V20" i="4"/>
  <c r="U20" i="4"/>
  <c r="T20" i="4"/>
  <c r="S20" i="4"/>
  <c r="R20" i="4"/>
  <c r="Q20" i="4"/>
  <c r="P20" i="4"/>
  <c r="O20" i="4"/>
  <c r="N20" i="4"/>
  <c r="A20" i="4"/>
  <c r="Y19" i="4"/>
  <c r="X19" i="4"/>
  <c r="W19" i="4"/>
  <c r="V19" i="4"/>
  <c r="U19" i="4"/>
  <c r="T19" i="4"/>
  <c r="S19" i="4"/>
  <c r="R19" i="4"/>
  <c r="Q19" i="4"/>
  <c r="P19" i="4"/>
  <c r="O19" i="4"/>
  <c r="N19" i="4"/>
  <c r="A19" i="4"/>
  <c r="Y18" i="4"/>
  <c r="X18" i="4"/>
  <c r="W18" i="4"/>
  <c r="V18" i="4"/>
  <c r="U18" i="4"/>
  <c r="T18" i="4"/>
  <c r="S18" i="4"/>
  <c r="R18" i="4"/>
  <c r="Q18" i="4"/>
  <c r="P18" i="4"/>
  <c r="O18" i="4"/>
  <c r="N18" i="4"/>
  <c r="A18" i="4"/>
  <c r="Y17" i="4"/>
  <c r="X17" i="4"/>
  <c r="W17" i="4"/>
  <c r="V17" i="4"/>
  <c r="U17" i="4"/>
  <c r="T17" i="4"/>
  <c r="S17" i="4"/>
  <c r="R17" i="4"/>
  <c r="Q17" i="4"/>
  <c r="P17" i="4"/>
  <c r="O17" i="4"/>
  <c r="N17" i="4"/>
  <c r="A17" i="4"/>
  <c r="Y16" i="4"/>
  <c r="X16" i="4"/>
  <c r="W16" i="4"/>
  <c r="V16" i="4"/>
  <c r="U16" i="4"/>
  <c r="T16" i="4"/>
  <c r="S16" i="4"/>
  <c r="R16" i="4"/>
  <c r="Q16" i="4"/>
  <c r="P16" i="4"/>
  <c r="O16" i="4"/>
  <c r="N16" i="4"/>
  <c r="A16" i="4"/>
  <c r="Y15" i="4"/>
  <c r="X15" i="4"/>
  <c r="W15" i="4"/>
  <c r="V15" i="4"/>
  <c r="U15" i="4"/>
  <c r="T15" i="4"/>
  <c r="S15" i="4"/>
  <c r="R15" i="4"/>
  <c r="Q15" i="4"/>
  <c r="P15" i="4"/>
  <c r="O15" i="4"/>
  <c r="N15" i="4"/>
  <c r="A15" i="4"/>
  <c r="Y14" i="4"/>
  <c r="X14" i="4"/>
  <c r="W14" i="4"/>
  <c r="V14" i="4"/>
  <c r="U14" i="4"/>
  <c r="T14" i="4"/>
  <c r="A14" i="4"/>
  <c r="Y13" i="4"/>
  <c r="X13" i="4"/>
  <c r="W13" i="4"/>
  <c r="V13" i="4"/>
  <c r="U13" i="4"/>
  <c r="T13" i="4"/>
  <c r="S13" i="4"/>
  <c r="R13" i="4"/>
  <c r="Q13" i="4"/>
  <c r="P13" i="4"/>
  <c r="O13" i="4"/>
  <c r="N13" i="4"/>
  <c r="A13" i="4"/>
  <c r="Y12" i="4"/>
  <c r="X12" i="4"/>
  <c r="W12" i="4"/>
  <c r="V12" i="4"/>
  <c r="U12" i="4"/>
  <c r="T12" i="4"/>
  <c r="S12" i="4"/>
  <c r="R12" i="4"/>
  <c r="Q12" i="4"/>
  <c r="P12" i="4"/>
  <c r="O12" i="4"/>
  <c r="N12" i="4"/>
  <c r="A12" i="4"/>
  <c r="X11" i="4"/>
  <c r="W11" i="4"/>
  <c r="V11" i="4"/>
  <c r="U11" i="4"/>
  <c r="T11" i="4"/>
  <c r="S11" i="4"/>
  <c r="R11" i="4"/>
  <c r="Q11" i="4"/>
  <c r="P11" i="4"/>
  <c r="O11" i="4"/>
  <c r="N11" i="4"/>
  <c r="A11" i="4"/>
  <c r="Y10" i="4"/>
  <c r="X10" i="4"/>
  <c r="W10" i="4"/>
  <c r="V10" i="4"/>
  <c r="U10" i="4"/>
  <c r="T10" i="4"/>
  <c r="S10" i="4"/>
  <c r="R10" i="4"/>
  <c r="Q10" i="4"/>
  <c r="P10" i="4"/>
  <c r="O10" i="4"/>
  <c r="N10" i="4"/>
  <c r="A10" i="4"/>
  <c r="Y9" i="4"/>
  <c r="X9" i="4"/>
  <c r="W9" i="4"/>
  <c r="V9" i="4"/>
  <c r="U9" i="4"/>
  <c r="T9" i="4"/>
  <c r="S9" i="4"/>
  <c r="R9" i="4"/>
  <c r="Q9" i="4"/>
  <c r="P9" i="4"/>
  <c r="O9" i="4"/>
  <c r="N9" i="4"/>
  <c r="A9" i="4"/>
  <c r="Y8" i="4"/>
  <c r="X8" i="4"/>
  <c r="W8" i="4"/>
  <c r="V8" i="4"/>
  <c r="U8" i="4"/>
  <c r="T8" i="4"/>
  <c r="S8" i="4"/>
  <c r="R8" i="4"/>
  <c r="Q8" i="4"/>
  <c r="P8" i="4"/>
  <c r="O8" i="4"/>
  <c r="N8" i="4"/>
  <c r="A8" i="4"/>
  <c r="Y7" i="4"/>
  <c r="X7" i="4"/>
  <c r="W7" i="4"/>
  <c r="V7" i="4"/>
  <c r="U7" i="4"/>
  <c r="T7" i="4"/>
  <c r="S7" i="4"/>
  <c r="R7" i="4"/>
  <c r="Q7" i="4"/>
  <c r="P7" i="4"/>
  <c r="O7" i="4"/>
  <c r="N7" i="4"/>
  <c r="A7" i="4"/>
  <c r="Y6" i="4"/>
  <c r="X6" i="4"/>
  <c r="W6" i="4"/>
  <c r="V6" i="4"/>
  <c r="U6" i="4"/>
  <c r="T6" i="4"/>
  <c r="S6" i="4"/>
  <c r="R6" i="4"/>
  <c r="Q6" i="4"/>
  <c r="P6" i="4"/>
  <c r="O6" i="4"/>
  <c r="N6" i="4"/>
  <c r="A6" i="4"/>
  <c r="Y5" i="4"/>
  <c r="X5" i="4"/>
  <c r="W5" i="4"/>
  <c r="V5" i="4"/>
  <c r="U5" i="4"/>
  <c r="T5" i="4"/>
  <c r="S5" i="4"/>
  <c r="R5" i="4"/>
  <c r="Q5" i="4"/>
  <c r="P5" i="4"/>
  <c r="O5" i="4"/>
  <c r="N5" i="4"/>
  <c r="A5" i="4"/>
  <c r="Y4" i="4"/>
  <c r="X4" i="4"/>
  <c r="W4" i="4"/>
  <c r="V4" i="4"/>
  <c r="U4" i="4"/>
  <c r="T4" i="4"/>
  <c r="S4" i="4"/>
  <c r="R4" i="4"/>
  <c r="Q4" i="4"/>
  <c r="P4" i="4"/>
  <c r="O4" i="4"/>
  <c r="N4" i="4"/>
  <c r="A4" i="4"/>
  <c r="Y3" i="4"/>
  <c r="X3" i="4"/>
  <c r="W3" i="4"/>
  <c r="V3" i="4"/>
  <c r="U3" i="4"/>
  <c r="T3" i="4"/>
  <c r="S3" i="4"/>
  <c r="R3" i="4"/>
  <c r="Q3" i="4"/>
  <c r="P3" i="4"/>
  <c r="O3" i="4"/>
  <c r="N3" i="4"/>
  <c r="A3" i="4"/>
  <c r="Y2" i="4"/>
  <c r="X2" i="4"/>
  <c r="W2" i="4"/>
  <c r="V2" i="4"/>
  <c r="U2" i="4"/>
  <c r="T2" i="4"/>
  <c r="S2" i="4"/>
  <c r="R2" i="4"/>
  <c r="Q2" i="4"/>
  <c r="P2" i="4"/>
  <c r="O2" i="4"/>
  <c r="N2" i="4"/>
  <c r="A2" i="4"/>
  <c r="Y109" i="3"/>
  <c r="X109" i="3"/>
  <c r="W109" i="3"/>
  <c r="V109" i="3"/>
  <c r="U109" i="3"/>
  <c r="T109" i="3"/>
  <c r="S109" i="3"/>
  <c r="R109" i="3"/>
  <c r="Q109" i="3"/>
  <c r="P109" i="3"/>
  <c r="O109" i="3"/>
  <c r="N109" i="3"/>
  <c r="A109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A108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A107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A106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A105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A104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A103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A102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A101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A100" i="3"/>
  <c r="Y99" i="3"/>
  <c r="X99" i="3"/>
  <c r="W99" i="3"/>
  <c r="V99" i="3"/>
  <c r="U99" i="3"/>
  <c r="T99" i="3"/>
  <c r="S99" i="3"/>
  <c r="R99" i="3"/>
  <c r="Q99" i="3"/>
  <c r="P99" i="3"/>
  <c r="O99" i="3"/>
  <c r="N99" i="3"/>
  <c r="A99" i="3"/>
  <c r="Y98" i="3"/>
  <c r="X98" i="3"/>
  <c r="W98" i="3"/>
  <c r="V98" i="3"/>
  <c r="U98" i="3"/>
  <c r="T98" i="3"/>
  <c r="S98" i="3"/>
  <c r="R98" i="3"/>
  <c r="Q98" i="3"/>
  <c r="P98" i="3"/>
  <c r="O98" i="3"/>
  <c r="N98" i="3"/>
  <c r="A98" i="3"/>
  <c r="Y97" i="3"/>
  <c r="X97" i="3"/>
  <c r="W97" i="3"/>
  <c r="V97" i="3"/>
  <c r="U97" i="3"/>
  <c r="T97" i="3"/>
  <c r="S97" i="3"/>
  <c r="R97" i="3"/>
  <c r="Q97" i="3"/>
  <c r="P97" i="3"/>
  <c r="O97" i="3"/>
  <c r="N97" i="3"/>
  <c r="A97" i="3"/>
  <c r="Y96" i="3"/>
  <c r="X96" i="3"/>
  <c r="W96" i="3"/>
  <c r="V96" i="3"/>
  <c r="U96" i="3"/>
  <c r="T96" i="3"/>
  <c r="S96" i="3"/>
  <c r="R96" i="3"/>
  <c r="Q96" i="3"/>
  <c r="P96" i="3"/>
  <c r="O96" i="3"/>
  <c r="N96" i="3"/>
  <c r="A96" i="3"/>
  <c r="Y95" i="3"/>
  <c r="X95" i="3"/>
  <c r="W95" i="3"/>
  <c r="V95" i="3"/>
  <c r="U95" i="3"/>
  <c r="T95" i="3"/>
  <c r="S95" i="3"/>
  <c r="R95" i="3"/>
  <c r="Q95" i="3"/>
  <c r="P95" i="3"/>
  <c r="O95" i="3"/>
  <c r="N95" i="3"/>
  <c r="A95" i="3"/>
  <c r="Y94" i="3"/>
  <c r="X94" i="3"/>
  <c r="W94" i="3"/>
  <c r="V94" i="3"/>
  <c r="U94" i="3"/>
  <c r="T94" i="3"/>
  <c r="S94" i="3"/>
  <c r="R94" i="3"/>
  <c r="Q94" i="3"/>
  <c r="P94" i="3"/>
  <c r="O94" i="3"/>
  <c r="N94" i="3"/>
  <c r="A94" i="3"/>
  <c r="Y93" i="3"/>
  <c r="X93" i="3"/>
  <c r="W93" i="3"/>
  <c r="V93" i="3"/>
  <c r="U93" i="3"/>
  <c r="T93" i="3"/>
  <c r="S93" i="3"/>
  <c r="R93" i="3"/>
  <c r="Q93" i="3"/>
  <c r="P93" i="3"/>
  <c r="O93" i="3"/>
  <c r="N93" i="3"/>
  <c r="A93" i="3"/>
  <c r="Y92" i="3"/>
  <c r="X92" i="3"/>
  <c r="W92" i="3"/>
  <c r="V92" i="3"/>
  <c r="U92" i="3"/>
  <c r="T92" i="3"/>
  <c r="S92" i="3"/>
  <c r="R92" i="3"/>
  <c r="Q92" i="3"/>
  <c r="P92" i="3"/>
  <c r="O92" i="3"/>
  <c r="N92" i="3"/>
  <c r="A92" i="3"/>
  <c r="Y91" i="3"/>
  <c r="X91" i="3"/>
  <c r="W91" i="3"/>
  <c r="V91" i="3"/>
  <c r="U91" i="3"/>
  <c r="T91" i="3"/>
  <c r="S91" i="3"/>
  <c r="R91" i="3"/>
  <c r="Q91" i="3"/>
  <c r="P91" i="3"/>
  <c r="O91" i="3"/>
  <c r="N91" i="3"/>
  <c r="A91" i="3"/>
  <c r="Y90" i="3"/>
  <c r="X90" i="3"/>
  <c r="W90" i="3"/>
  <c r="V90" i="3"/>
  <c r="U90" i="3"/>
  <c r="T90" i="3"/>
  <c r="S90" i="3"/>
  <c r="R90" i="3"/>
  <c r="Q90" i="3"/>
  <c r="P90" i="3"/>
  <c r="O90" i="3"/>
  <c r="N90" i="3"/>
  <c r="A90" i="3"/>
  <c r="Y89" i="3"/>
  <c r="X89" i="3"/>
  <c r="W89" i="3"/>
  <c r="V89" i="3"/>
  <c r="U89" i="3"/>
  <c r="T89" i="3"/>
  <c r="S89" i="3"/>
  <c r="R89" i="3"/>
  <c r="Q89" i="3"/>
  <c r="P89" i="3"/>
  <c r="O89" i="3"/>
  <c r="N89" i="3"/>
  <c r="A89" i="3"/>
  <c r="Y88" i="3"/>
  <c r="X88" i="3"/>
  <c r="W88" i="3"/>
  <c r="V88" i="3"/>
  <c r="U88" i="3"/>
  <c r="T88" i="3"/>
  <c r="S88" i="3"/>
  <c r="R88" i="3"/>
  <c r="Q88" i="3"/>
  <c r="P88" i="3"/>
  <c r="O88" i="3"/>
  <c r="N88" i="3"/>
  <c r="A88" i="3"/>
  <c r="Y87" i="3"/>
  <c r="X87" i="3"/>
  <c r="W87" i="3"/>
  <c r="V87" i="3"/>
  <c r="U87" i="3"/>
  <c r="T87" i="3"/>
  <c r="S87" i="3"/>
  <c r="R87" i="3"/>
  <c r="Q87" i="3"/>
  <c r="P87" i="3"/>
  <c r="O87" i="3"/>
  <c r="N87" i="3"/>
  <c r="A87" i="3"/>
  <c r="Y86" i="3"/>
  <c r="X86" i="3"/>
  <c r="W86" i="3"/>
  <c r="V86" i="3"/>
  <c r="U86" i="3"/>
  <c r="T86" i="3"/>
  <c r="S86" i="3"/>
  <c r="R86" i="3"/>
  <c r="Q86" i="3"/>
  <c r="P86" i="3"/>
  <c r="O86" i="3"/>
  <c r="N86" i="3"/>
  <c r="A86" i="3"/>
  <c r="Y85" i="3"/>
  <c r="X85" i="3"/>
  <c r="W85" i="3"/>
  <c r="V85" i="3"/>
  <c r="U85" i="3"/>
  <c r="T85" i="3"/>
  <c r="S85" i="3"/>
  <c r="R85" i="3"/>
  <c r="Q85" i="3"/>
  <c r="P85" i="3"/>
  <c r="O85" i="3"/>
  <c r="N85" i="3"/>
  <c r="A85" i="3"/>
  <c r="Y84" i="3"/>
  <c r="X84" i="3"/>
  <c r="W84" i="3"/>
  <c r="V84" i="3"/>
  <c r="U84" i="3"/>
  <c r="T84" i="3"/>
  <c r="S84" i="3"/>
  <c r="R84" i="3"/>
  <c r="Q84" i="3"/>
  <c r="P84" i="3"/>
  <c r="O84" i="3"/>
  <c r="N84" i="3"/>
  <c r="A84" i="3"/>
  <c r="Y83" i="3"/>
  <c r="X83" i="3"/>
  <c r="W83" i="3"/>
  <c r="V83" i="3"/>
  <c r="U83" i="3"/>
  <c r="T83" i="3"/>
  <c r="S83" i="3"/>
  <c r="R83" i="3"/>
  <c r="Q83" i="3"/>
  <c r="P83" i="3"/>
  <c r="O83" i="3"/>
  <c r="N83" i="3"/>
  <c r="A83" i="3"/>
  <c r="Y82" i="3"/>
  <c r="X82" i="3"/>
  <c r="W82" i="3"/>
  <c r="V82" i="3"/>
  <c r="U82" i="3"/>
  <c r="T82" i="3"/>
  <c r="S82" i="3"/>
  <c r="R82" i="3"/>
  <c r="Q82" i="3"/>
  <c r="P82" i="3"/>
  <c r="O82" i="3"/>
  <c r="N82" i="3"/>
  <c r="A82" i="3"/>
  <c r="Y81" i="3"/>
  <c r="X81" i="3"/>
  <c r="W81" i="3"/>
  <c r="V81" i="3"/>
  <c r="U81" i="3"/>
  <c r="T81" i="3"/>
  <c r="S81" i="3"/>
  <c r="R81" i="3"/>
  <c r="Q81" i="3"/>
  <c r="P81" i="3"/>
  <c r="O81" i="3"/>
  <c r="N81" i="3"/>
  <c r="A81" i="3"/>
  <c r="Y80" i="3"/>
  <c r="X80" i="3"/>
  <c r="W80" i="3"/>
  <c r="V80" i="3"/>
  <c r="U80" i="3"/>
  <c r="T80" i="3"/>
  <c r="S80" i="3"/>
  <c r="R80" i="3"/>
  <c r="Q80" i="3"/>
  <c r="P80" i="3"/>
  <c r="O80" i="3"/>
  <c r="N80" i="3"/>
  <c r="A80" i="3"/>
  <c r="Y79" i="3"/>
  <c r="X79" i="3"/>
  <c r="W79" i="3"/>
  <c r="V79" i="3"/>
  <c r="U79" i="3"/>
  <c r="T79" i="3"/>
  <c r="S79" i="3"/>
  <c r="R79" i="3"/>
  <c r="Q79" i="3"/>
  <c r="P79" i="3"/>
  <c r="O79" i="3"/>
  <c r="N79" i="3"/>
  <c r="A79" i="3"/>
  <c r="Y78" i="3"/>
  <c r="X78" i="3"/>
  <c r="W78" i="3"/>
  <c r="V78" i="3"/>
  <c r="U78" i="3"/>
  <c r="T78" i="3"/>
  <c r="S78" i="3"/>
  <c r="R78" i="3"/>
  <c r="Q78" i="3"/>
  <c r="P78" i="3"/>
  <c r="O78" i="3"/>
  <c r="N78" i="3"/>
  <c r="A78" i="3"/>
  <c r="Y77" i="3"/>
  <c r="X77" i="3"/>
  <c r="W77" i="3"/>
  <c r="V77" i="3"/>
  <c r="U77" i="3"/>
  <c r="T77" i="3"/>
  <c r="S77" i="3"/>
  <c r="R77" i="3"/>
  <c r="Q77" i="3"/>
  <c r="P77" i="3"/>
  <c r="O77" i="3"/>
  <c r="N77" i="3"/>
  <c r="A77" i="3"/>
  <c r="Y76" i="3"/>
  <c r="X76" i="3"/>
  <c r="W76" i="3"/>
  <c r="V76" i="3"/>
  <c r="U76" i="3"/>
  <c r="T76" i="3"/>
  <c r="S76" i="3"/>
  <c r="R76" i="3"/>
  <c r="Q76" i="3"/>
  <c r="P76" i="3"/>
  <c r="O76" i="3"/>
  <c r="N76" i="3"/>
  <c r="A76" i="3"/>
  <c r="Y75" i="3"/>
  <c r="X75" i="3"/>
  <c r="W75" i="3"/>
  <c r="V75" i="3"/>
  <c r="U75" i="3"/>
  <c r="T75" i="3"/>
  <c r="S75" i="3"/>
  <c r="R75" i="3"/>
  <c r="Q75" i="3"/>
  <c r="P75" i="3"/>
  <c r="O75" i="3"/>
  <c r="N75" i="3"/>
  <c r="A75" i="3"/>
  <c r="Y74" i="3"/>
  <c r="X74" i="3"/>
  <c r="W74" i="3"/>
  <c r="V74" i="3"/>
  <c r="U74" i="3"/>
  <c r="T74" i="3"/>
  <c r="S74" i="3"/>
  <c r="R74" i="3"/>
  <c r="Q74" i="3"/>
  <c r="P74" i="3"/>
  <c r="O74" i="3"/>
  <c r="N74" i="3"/>
  <c r="A74" i="3"/>
  <c r="Y73" i="3"/>
  <c r="X73" i="3"/>
  <c r="W73" i="3"/>
  <c r="V73" i="3"/>
  <c r="U73" i="3"/>
  <c r="T73" i="3"/>
  <c r="S73" i="3"/>
  <c r="R73" i="3"/>
  <c r="Q73" i="3"/>
  <c r="P73" i="3"/>
  <c r="O73" i="3"/>
  <c r="N73" i="3"/>
  <c r="A73" i="3"/>
  <c r="Y72" i="3"/>
  <c r="X72" i="3"/>
  <c r="W72" i="3"/>
  <c r="V72" i="3"/>
  <c r="U72" i="3"/>
  <c r="T72" i="3"/>
  <c r="S72" i="3"/>
  <c r="R72" i="3"/>
  <c r="Q72" i="3"/>
  <c r="P72" i="3"/>
  <c r="O72" i="3"/>
  <c r="N72" i="3"/>
  <c r="A72" i="3"/>
  <c r="Y71" i="3"/>
  <c r="X71" i="3"/>
  <c r="W71" i="3"/>
  <c r="V71" i="3"/>
  <c r="U71" i="3"/>
  <c r="T71" i="3"/>
  <c r="S71" i="3"/>
  <c r="R71" i="3"/>
  <c r="Q71" i="3"/>
  <c r="P71" i="3"/>
  <c r="O71" i="3"/>
  <c r="N71" i="3"/>
  <c r="A71" i="3"/>
  <c r="Y70" i="3"/>
  <c r="X70" i="3"/>
  <c r="W70" i="3"/>
  <c r="V70" i="3"/>
  <c r="U70" i="3"/>
  <c r="T70" i="3"/>
  <c r="S70" i="3"/>
  <c r="R70" i="3"/>
  <c r="Q70" i="3"/>
  <c r="P70" i="3"/>
  <c r="O70" i="3"/>
  <c r="N70" i="3"/>
  <c r="A70" i="3"/>
  <c r="Y69" i="3"/>
  <c r="X69" i="3"/>
  <c r="W69" i="3"/>
  <c r="V69" i="3"/>
  <c r="U69" i="3"/>
  <c r="T69" i="3"/>
  <c r="S69" i="3"/>
  <c r="R69" i="3"/>
  <c r="Q69" i="3"/>
  <c r="P69" i="3"/>
  <c r="O69" i="3"/>
  <c r="N69" i="3"/>
  <c r="A69" i="3"/>
  <c r="Y68" i="3"/>
  <c r="X68" i="3"/>
  <c r="W68" i="3"/>
  <c r="V68" i="3"/>
  <c r="U68" i="3"/>
  <c r="T68" i="3"/>
  <c r="S68" i="3"/>
  <c r="R68" i="3"/>
  <c r="Q68" i="3"/>
  <c r="P68" i="3"/>
  <c r="O68" i="3"/>
  <c r="N68" i="3"/>
  <c r="A68" i="3"/>
  <c r="Y67" i="3"/>
  <c r="X67" i="3"/>
  <c r="W67" i="3"/>
  <c r="V67" i="3"/>
  <c r="U67" i="3"/>
  <c r="T67" i="3"/>
  <c r="S67" i="3"/>
  <c r="R67" i="3"/>
  <c r="Q67" i="3"/>
  <c r="P67" i="3"/>
  <c r="O67" i="3"/>
  <c r="N67" i="3"/>
  <c r="A67" i="3"/>
  <c r="Y66" i="3"/>
  <c r="X66" i="3"/>
  <c r="W66" i="3"/>
  <c r="V66" i="3"/>
  <c r="U66" i="3"/>
  <c r="T66" i="3"/>
  <c r="S66" i="3"/>
  <c r="R66" i="3"/>
  <c r="Q66" i="3"/>
  <c r="P66" i="3"/>
  <c r="O66" i="3"/>
  <c r="N66" i="3"/>
  <c r="A66" i="3"/>
  <c r="Y65" i="3"/>
  <c r="X65" i="3"/>
  <c r="W65" i="3"/>
  <c r="V65" i="3"/>
  <c r="U65" i="3"/>
  <c r="T65" i="3"/>
  <c r="S65" i="3"/>
  <c r="R65" i="3"/>
  <c r="Q65" i="3"/>
  <c r="P65" i="3"/>
  <c r="O65" i="3"/>
  <c r="N65" i="3"/>
  <c r="A65" i="3"/>
  <c r="Y64" i="3"/>
  <c r="X64" i="3"/>
  <c r="W64" i="3"/>
  <c r="V64" i="3"/>
  <c r="U64" i="3"/>
  <c r="T64" i="3"/>
  <c r="S64" i="3"/>
  <c r="R64" i="3"/>
  <c r="Q64" i="3"/>
  <c r="P64" i="3"/>
  <c r="O64" i="3"/>
  <c r="N64" i="3"/>
  <c r="A64" i="3"/>
  <c r="Y63" i="3"/>
  <c r="X63" i="3"/>
  <c r="W63" i="3"/>
  <c r="V63" i="3"/>
  <c r="U63" i="3"/>
  <c r="T63" i="3"/>
  <c r="S63" i="3"/>
  <c r="R63" i="3"/>
  <c r="Q63" i="3"/>
  <c r="P63" i="3"/>
  <c r="O63" i="3"/>
  <c r="N63" i="3"/>
  <c r="A63" i="3"/>
  <c r="Y62" i="3"/>
  <c r="X62" i="3"/>
  <c r="W62" i="3"/>
  <c r="V62" i="3"/>
  <c r="U62" i="3"/>
  <c r="T62" i="3"/>
  <c r="S62" i="3"/>
  <c r="R62" i="3"/>
  <c r="Q62" i="3"/>
  <c r="P62" i="3"/>
  <c r="O62" i="3"/>
  <c r="N62" i="3"/>
  <c r="A62" i="3"/>
  <c r="Y61" i="3"/>
  <c r="X61" i="3"/>
  <c r="W61" i="3"/>
  <c r="V61" i="3"/>
  <c r="U61" i="3"/>
  <c r="T61" i="3"/>
  <c r="S61" i="3"/>
  <c r="R61" i="3"/>
  <c r="Q61" i="3"/>
  <c r="P61" i="3"/>
  <c r="O61" i="3"/>
  <c r="N61" i="3"/>
  <c r="A61" i="3"/>
  <c r="Y60" i="3"/>
  <c r="X60" i="3"/>
  <c r="W60" i="3"/>
  <c r="V60" i="3"/>
  <c r="U60" i="3"/>
  <c r="T60" i="3"/>
  <c r="S60" i="3"/>
  <c r="R60" i="3"/>
  <c r="Q60" i="3"/>
  <c r="P60" i="3"/>
  <c r="O60" i="3"/>
  <c r="N60" i="3"/>
  <c r="A60" i="3"/>
  <c r="Y59" i="3"/>
  <c r="X59" i="3"/>
  <c r="W59" i="3"/>
  <c r="V59" i="3"/>
  <c r="U59" i="3"/>
  <c r="T59" i="3"/>
  <c r="S59" i="3"/>
  <c r="R59" i="3"/>
  <c r="Q59" i="3"/>
  <c r="P59" i="3"/>
  <c r="O59" i="3"/>
  <c r="N59" i="3"/>
  <c r="A59" i="3"/>
  <c r="Y58" i="3"/>
  <c r="X58" i="3"/>
  <c r="W58" i="3"/>
  <c r="V58" i="3"/>
  <c r="U58" i="3"/>
  <c r="T58" i="3"/>
  <c r="S58" i="3"/>
  <c r="R58" i="3"/>
  <c r="Q58" i="3"/>
  <c r="P58" i="3"/>
  <c r="O58" i="3"/>
  <c r="N58" i="3"/>
  <c r="A58" i="3"/>
  <c r="Y57" i="3"/>
  <c r="X57" i="3"/>
  <c r="W57" i="3"/>
  <c r="V57" i="3"/>
  <c r="U57" i="3"/>
  <c r="T57" i="3"/>
  <c r="S57" i="3"/>
  <c r="R57" i="3"/>
  <c r="Q57" i="3"/>
  <c r="P57" i="3"/>
  <c r="O57" i="3"/>
  <c r="N57" i="3"/>
  <c r="A57" i="3"/>
  <c r="Y56" i="3"/>
  <c r="X56" i="3"/>
  <c r="W56" i="3"/>
  <c r="V56" i="3"/>
  <c r="U56" i="3"/>
  <c r="T56" i="3"/>
  <c r="S56" i="3"/>
  <c r="R56" i="3"/>
  <c r="Q56" i="3"/>
  <c r="P56" i="3"/>
  <c r="O56" i="3"/>
  <c r="N56" i="3"/>
  <c r="A56" i="3"/>
  <c r="Y55" i="3"/>
  <c r="X55" i="3"/>
  <c r="W55" i="3"/>
  <c r="V55" i="3"/>
  <c r="U55" i="3"/>
  <c r="T55" i="3"/>
  <c r="S55" i="3"/>
  <c r="R55" i="3"/>
  <c r="Q55" i="3"/>
  <c r="P55" i="3"/>
  <c r="O55" i="3"/>
  <c r="N55" i="3"/>
  <c r="A55" i="3"/>
  <c r="Y54" i="3"/>
  <c r="X54" i="3"/>
  <c r="W54" i="3"/>
  <c r="V54" i="3"/>
  <c r="U54" i="3"/>
  <c r="T54" i="3"/>
  <c r="S54" i="3"/>
  <c r="R54" i="3"/>
  <c r="Q54" i="3"/>
  <c r="P54" i="3"/>
  <c r="O54" i="3"/>
  <c r="N54" i="3"/>
  <c r="A54" i="3"/>
  <c r="Y53" i="3"/>
  <c r="X53" i="3"/>
  <c r="W53" i="3"/>
  <c r="V53" i="3"/>
  <c r="U53" i="3"/>
  <c r="T53" i="3"/>
  <c r="S53" i="3"/>
  <c r="R53" i="3"/>
  <c r="Q53" i="3"/>
  <c r="P53" i="3"/>
  <c r="O53" i="3"/>
  <c r="N53" i="3"/>
  <c r="A53" i="3"/>
  <c r="Y52" i="3"/>
  <c r="X52" i="3"/>
  <c r="W52" i="3"/>
  <c r="V52" i="3"/>
  <c r="U52" i="3"/>
  <c r="T52" i="3"/>
  <c r="S52" i="3"/>
  <c r="R52" i="3"/>
  <c r="Q52" i="3"/>
  <c r="P52" i="3"/>
  <c r="O52" i="3"/>
  <c r="N52" i="3"/>
  <c r="A52" i="3"/>
  <c r="Y51" i="3"/>
  <c r="X51" i="3"/>
  <c r="W51" i="3"/>
  <c r="V51" i="3"/>
  <c r="U51" i="3"/>
  <c r="T51" i="3"/>
  <c r="S51" i="3"/>
  <c r="R51" i="3"/>
  <c r="Q51" i="3"/>
  <c r="P51" i="3"/>
  <c r="O51" i="3"/>
  <c r="N51" i="3"/>
  <c r="A51" i="3"/>
  <c r="Y50" i="3"/>
  <c r="X50" i="3"/>
  <c r="W50" i="3"/>
  <c r="V50" i="3"/>
  <c r="U50" i="3"/>
  <c r="T50" i="3"/>
  <c r="S50" i="3"/>
  <c r="R50" i="3"/>
  <c r="Q50" i="3"/>
  <c r="P50" i="3"/>
  <c r="O50" i="3"/>
  <c r="N50" i="3"/>
  <c r="A50" i="3"/>
  <c r="Y49" i="3"/>
  <c r="X49" i="3"/>
  <c r="W49" i="3"/>
  <c r="V49" i="3"/>
  <c r="U49" i="3"/>
  <c r="T49" i="3"/>
  <c r="S49" i="3"/>
  <c r="R49" i="3"/>
  <c r="Q49" i="3"/>
  <c r="P49" i="3"/>
  <c r="O49" i="3"/>
  <c r="N49" i="3"/>
  <c r="A49" i="3"/>
  <c r="Y48" i="3"/>
  <c r="X48" i="3"/>
  <c r="W48" i="3"/>
  <c r="V48" i="3"/>
  <c r="U48" i="3"/>
  <c r="T48" i="3"/>
  <c r="S48" i="3"/>
  <c r="R48" i="3"/>
  <c r="Q48" i="3"/>
  <c r="P48" i="3"/>
  <c r="O48" i="3"/>
  <c r="N48" i="3"/>
  <c r="A48" i="3"/>
  <c r="Y47" i="3"/>
  <c r="X47" i="3"/>
  <c r="W47" i="3"/>
  <c r="V47" i="3"/>
  <c r="U47" i="3"/>
  <c r="T47" i="3"/>
  <c r="S47" i="3"/>
  <c r="R47" i="3"/>
  <c r="Q47" i="3"/>
  <c r="P47" i="3"/>
  <c r="O47" i="3"/>
  <c r="N47" i="3"/>
  <c r="A47" i="3"/>
  <c r="Y46" i="3"/>
  <c r="X46" i="3"/>
  <c r="W46" i="3"/>
  <c r="V46" i="3"/>
  <c r="U46" i="3"/>
  <c r="T46" i="3"/>
  <c r="S46" i="3"/>
  <c r="R46" i="3"/>
  <c r="Q46" i="3"/>
  <c r="P46" i="3"/>
  <c r="O46" i="3"/>
  <c r="N46" i="3"/>
  <c r="A46" i="3"/>
  <c r="Y45" i="3"/>
  <c r="X45" i="3"/>
  <c r="W45" i="3"/>
  <c r="V45" i="3"/>
  <c r="U45" i="3"/>
  <c r="T45" i="3"/>
  <c r="S45" i="3"/>
  <c r="R45" i="3"/>
  <c r="Q45" i="3"/>
  <c r="P45" i="3"/>
  <c r="O45" i="3"/>
  <c r="N45" i="3"/>
  <c r="A45" i="3"/>
  <c r="Y44" i="3"/>
  <c r="X44" i="3"/>
  <c r="W44" i="3"/>
  <c r="V44" i="3"/>
  <c r="U44" i="3"/>
  <c r="T44" i="3"/>
  <c r="S44" i="3"/>
  <c r="R44" i="3"/>
  <c r="Q44" i="3"/>
  <c r="P44" i="3"/>
  <c r="O44" i="3"/>
  <c r="N44" i="3"/>
  <c r="A44" i="3"/>
  <c r="Y43" i="3"/>
  <c r="X43" i="3"/>
  <c r="W43" i="3"/>
  <c r="V43" i="3"/>
  <c r="U43" i="3"/>
  <c r="T43" i="3"/>
  <c r="S43" i="3"/>
  <c r="R43" i="3"/>
  <c r="Q43" i="3"/>
  <c r="P43" i="3"/>
  <c r="O43" i="3"/>
  <c r="N43" i="3"/>
  <c r="A43" i="3"/>
  <c r="Y42" i="3"/>
  <c r="X42" i="3"/>
  <c r="W42" i="3"/>
  <c r="V42" i="3"/>
  <c r="U42" i="3"/>
  <c r="T42" i="3"/>
  <c r="S42" i="3"/>
  <c r="R42" i="3"/>
  <c r="Q42" i="3"/>
  <c r="P42" i="3"/>
  <c r="O42" i="3"/>
  <c r="N42" i="3"/>
  <c r="A42" i="3"/>
  <c r="Y41" i="3"/>
  <c r="X41" i="3"/>
  <c r="W41" i="3"/>
  <c r="V41" i="3"/>
  <c r="U41" i="3"/>
  <c r="T41" i="3"/>
  <c r="S41" i="3"/>
  <c r="R41" i="3"/>
  <c r="Q41" i="3"/>
  <c r="P41" i="3"/>
  <c r="O41" i="3"/>
  <c r="N41" i="3"/>
  <c r="A41" i="3"/>
  <c r="Y40" i="3"/>
  <c r="X40" i="3"/>
  <c r="W40" i="3"/>
  <c r="V40" i="3"/>
  <c r="U40" i="3"/>
  <c r="T40" i="3"/>
  <c r="S40" i="3"/>
  <c r="R40" i="3"/>
  <c r="Q40" i="3"/>
  <c r="P40" i="3"/>
  <c r="O40" i="3"/>
  <c r="N40" i="3"/>
  <c r="A40" i="3"/>
  <c r="Y39" i="3"/>
  <c r="X39" i="3"/>
  <c r="W39" i="3"/>
  <c r="V39" i="3"/>
  <c r="U39" i="3"/>
  <c r="T39" i="3"/>
  <c r="S39" i="3"/>
  <c r="R39" i="3"/>
  <c r="Q39" i="3"/>
  <c r="P39" i="3"/>
  <c r="O39" i="3"/>
  <c r="N39" i="3"/>
  <c r="A39" i="3"/>
  <c r="Y38" i="3"/>
  <c r="X38" i="3"/>
  <c r="W38" i="3"/>
  <c r="V38" i="3"/>
  <c r="U38" i="3"/>
  <c r="T38" i="3"/>
  <c r="S38" i="3"/>
  <c r="R38" i="3"/>
  <c r="Q38" i="3"/>
  <c r="P38" i="3"/>
  <c r="O38" i="3"/>
  <c r="N38" i="3"/>
  <c r="A38" i="3"/>
  <c r="Y37" i="3"/>
  <c r="X37" i="3"/>
  <c r="W37" i="3"/>
  <c r="V37" i="3"/>
  <c r="U37" i="3"/>
  <c r="T37" i="3"/>
  <c r="S37" i="3"/>
  <c r="R37" i="3"/>
  <c r="Q37" i="3"/>
  <c r="P37" i="3"/>
  <c r="O37" i="3"/>
  <c r="N37" i="3"/>
  <c r="A37" i="3"/>
  <c r="Y36" i="3"/>
  <c r="X36" i="3"/>
  <c r="W36" i="3"/>
  <c r="V36" i="3"/>
  <c r="U36" i="3"/>
  <c r="T36" i="3"/>
  <c r="S36" i="3"/>
  <c r="R36" i="3"/>
  <c r="Q36" i="3"/>
  <c r="P36" i="3"/>
  <c r="O36" i="3"/>
  <c r="N36" i="3"/>
  <c r="A36" i="3"/>
  <c r="Y35" i="3"/>
  <c r="X35" i="3"/>
  <c r="W35" i="3"/>
  <c r="V35" i="3"/>
  <c r="U35" i="3"/>
  <c r="T35" i="3"/>
  <c r="S35" i="3"/>
  <c r="R35" i="3"/>
  <c r="Q35" i="3"/>
  <c r="P35" i="3"/>
  <c r="O35" i="3"/>
  <c r="N35" i="3"/>
  <c r="A35" i="3"/>
  <c r="Y34" i="3"/>
  <c r="X34" i="3"/>
  <c r="W34" i="3"/>
  <c r="V34" i="3"/>
  <c r="U34" i="3"/>
  <c r="T34" i="3"/>
  <c r="S34" i="3"/>
  <c r="R34" i="3"/>
  <c r="Q34" i="3"/>
  <c r="P34" i="3"/>
  <c r="O34" i="3"/>
  <c r="N34" i="3"/>
  <c r="A34" i="3"/>
  <c r="Y33" i="3"/>
  <c r="X33" i="3"/>
  <c r="W33" i="3"/>
  <c r="V33" i="3"/>
  <c r="U33" i="3"/>
  <c r="T33" i="3"/>
  <c r="S33" i="3"/>
  <c r="R33" i="3"/>
  <c r="Q33" i="3"/>
  <c r="P33" i="3"/>
  <c r="O33" i="3"/>
  <c r="N33" i="3"/>
  <c r="A33" i="3"/>
  <c r="Y32" i="3"/>
  <c r="X32" i="3"/>
  <c r="W32" i="3"/>
  <c r="V32" i="3"/>
  <c r="U32" i="3"/>
  <c r="T32" i="3"/>
  <c r="S32" i="3"/>
  <c r="R32" i="3"/>
  <c r="Q32" i="3"/>
  <c r="P32" i="3"/>
  <c r="O32" i="3"/>
  <c r="N32" i="3"/>
  <c r="A32" i="3"/>
  <c r="Y31" i="3"/>
  <c r="X31" i="3"/>
  <c r="W31" i="3"/>
  <c r="V31" i="3"/>
  <c r="U31" i="3"/>
  <c r="T31" i="3"/>
  <c r="S31" i="3"/>
  <c r="R31" i="3"/>
  <c r="Q31" i="3"/>
  <c r="P31" i="3"/>
  <c r="O31" i="3"/>
  <c r="N31" i="3"/>
  <c r="A31" i="3"/>
  <c r="Y30" i="3"/>
  <c r="X30" i="3"/>
  <c r="W30" i="3"/>
  <c r="V30" i="3"/>
  <c r="U30" i="3"/>
  <c r="T30" i="3"/>
  <c r="S30" i="3"/>
  <c r="R30" i="3"/>
  <c r="Q30" i="3"/>
  <c r="P30" i="3"/>
  <c r="O30" i="3"/>
  <c r="N30" i="3"/>
  <c r="A30" i="3"/>
  <c r="Y29" i="3"/>
  <c r="X29" i="3"/>
  <c r="W29" i="3"/>
  <c r="V29" i="3"/>
  <c r="U29" i="3"/>
  <c r="T29" i="3"/>
  <c r="S29" i="3"/>
  <c r="R29" i="3"/>
  <c r="Q29" i="3"/>
  <c r="P29" i="3"/>
  <c r="O29" i="3"/>
  <c r="N29" i="3"/>
  <c r="A29" i="3"/>
  <c r="Y28" i="3"/>
  <c r="X28" i="3"/>
  <c r="W28" i="3"/>
  <c r="V28" i="3"/>
  <c r="U28" i="3"/>
  <c r="T28" i="3"/>
  <c r="S28" i="3"/>
  <c r="R28" i="3"/>
  <c r="Q28" i="3"/>
  <c r="P28" i="3"/>
  <c r="O28" i="3"/>
  <c r="N28" i="3"/>
  <c r="A28" i="3"/>
  <c r="Y27" i="3"/>
  <c r="X27" i="3"/>
  <c r="W27" i="3"/>
  <c r="V27" i="3"/>
  <c r="U27" i="3"/>
  <c r="T27" i="3"/>
  <c r="S27" i="3"/>
  <c r="R27" i="3"/>
  <c r="Q27" i="3"/>
  <c r="P27" i="3"/>
  <c r="O27" i="3"/>
  <c r="N27" i="3"/>
  <c r="A27" i="3"/>
  <c r="Y26" i="3"/>
  <c r="X26" i="3"/>
  <c r="W26" i="3"/>
  <c r="V26" i="3"/>
  <c r="U26" i="3"/>
  <c r="T26" i="3"/>
  <c r="S26" i="3"/>
  <c r="R26" i="3"/>
  <c r="Q26" i="3"/>
  <c r="P26" i="3"/>
  <c r="O26" i="3"/>
  <c r="N26" i="3"/>
  <c r="A26" i="3"/>
  <c r="Y25" i="3"/>
  <c r="X25" i="3"/>
  <c r="W25" i="3"/>
  <c r="V25" i="3"/>
  <c r="U25" i="3"/>
  <c r="T25" i="3"/>
  <c r="S25" i="3"/>
  <c r="R25" i="3"/>
  <c r="Q25" i="3"/>
  <c r="P25" i="3"/>
  <c r="O25" i="3"/>
  <c r="N25" i="3"/>
  <c r="A25" i="3"/>
  <c r="Y24" i="3"/>
  <c r="X24" i="3"/>
  <c r="W24" i="3"/>
  <c r="V24" i="3"/>
  <c r="U24" i="3"/>
  <c r="T24" i="3"/>
  <c r="S24" i="3"/>
  <c r="R24" i="3"/>
  <c r="Q24" i="3"/>
  <c r="P24" i="3"/>
  <c r="O24" i="3"/>
  <c r="N24" i="3"/>
  <c r="A24" i="3"/>
  <c r="Y23" i="3"/>
  <c r="X23" i="3"/>
  <c r="W23" i="3"/>
  <c r="V23" i="3"/>
  <c r="U23" i="3"/>
  <c r="T23" i="3"/>
  <c r="S23" i="3"/>
  <c r="R23" i="3"/>
  <c r="Q23" i="3"/>
  <c r="P23" i="3"/>
  <c r="O23" i="3"/>
  <c r="N23" i="3"/>
  <c r="A23" i="3"/>
  <c r="Y22" i="3"/>
  <c r="X22" i="3"/>
  <c r="W22" i="3"/>
  <c r="V22" i="3"/>
  <c r="U22" i="3"/>
  <c r="T22" i="3"/>
  <c r="S22" i="3"/>
  <c r="R22" i="3"/>
  <c r="Q22" i="3"/>
  <c r="P22" i="3"/>
  <c r="O22" i="3"/>
  <c r="N22" i="3"/>
  <c r="A22" i="3"/>
  <c r="Y21" i="3"/>
  <c r="X21" i="3"/>
  <c r="W21" i="3"/>
  <c r="V21" i="3"/>
  <c r="U21" i="3"/>
  <c r="T21" i="3"/>
  <c r="S21" i="3"/>
  <c r="R21" i="3"/>
  <c r="Q21" i="3"/>
  <c r="P21" i="3"/>
  <c r="O21" i="3"/>
  <c r="N21" i="3"/>
  <c r="A21" i="3"/>
  <c r="Y20" i="3"/>
  <c r="X20" i="3"/>
  <c r="W20" i="3"/>
  <c r="V20" i="3"/>
  <c r="U20" i="3"/>
  <c r="T20" i="3"/>
  <c r="S20" i="3"/>
  <c r="R20" i="3"/>
  <c r="Q20" i="3"/>
  <c r="P20" i="3"/>
  <c r="O20" i="3"/>
  <c r="N20" i="3"/>
  <c r="A20" i="3"/>
  <c r="Y19" i="3"/>
  <c r="X19" i="3"/>
  <c r="W19" i="3"/>
  <c r="V19" i="3"/>
  <c r="U19" i="3"/>
  <c r="T19" i="3"/>
  <c r="S19" i="3"/>
  <c r="R19" i="3"/>
  <c r="Q19" i="3"/>
  <c r="P19" i="3"/>
  <c r="O19" i="3"/>
  <c r="N19" i="3"/>
  <c r="A19" i="3"/>
  <c r="Y18" i="3"/>
  <c r="X18" i="3"/>
  <c r="W18" i="3"/>
  <c r="V18" i="3"/>
  <c r="U18" i="3"/>
  <c r="T18" i="3"/>
  <c r="S18" i="3"/>
  <c r="R18" i="3"/>
  <c r="Q18" i="3"/>
  <c r="P18" i="3"/>
  <c r="O18" i="3"/>
  <c r="N18" i="3"/>
  <c r="A18" i="3"/>
  <c r="Y17" i="3"/>
  <c r="X17" i="3"/>
  <c r="W17" i="3"/>
  <c r="V17" i="3"/>
  <c r="U17" i="3"/>
  <c r="T17" i="3"/>
  <c r="S17" i="3"/>
  <c r="R17" i="3"/>
  <c r="Q17" i="3"/>
  <c r="P17" i="3"/>
  <c r="O17" i="3"/>
  <c r="N17" i="3"/>
  <c r="A17" i="3"/>
  <c r="Y16" i="3"/>
  <c r="X16" i="3"/>
  <c r="W16" i="3"/>
  <c r="V16" i="3"/>
  <c r="U16" i="3"/>
  <c r="T16" i="3"/>
  <c r="S16" i="3"/>
  <c r="R16" i="3"/>
  <c r="Q16" i="3"/>
  <c r="P16" i="3"/>
  <c r="O16" i="3"/>
  <c r="N16" i="3"/>
  <c r="A16" i="3"/>
  <c r="Y15" i="3"/>
  <c r="X15" i="3"/>
  <c r="W15" i="3"/>
  <c r="V15" i="3"/>
  <c r="U15" i="3"/>
  <c r="T15" i="3"/>
  <c r="S15" i="3"/>
  <c r="R15" i="3"/>
  <c r="Q15" i="3"/>
  <c r="P15" i="3"/>
  <c r="O15" i="3"/>
  <c r="N15" i="3"/>
  <c r="A15" i="3"/>
  <c r="Y14" i="3"/>
  <c r="X14" i="3"/>
  <c r="W14" i="3"/>
  <c r="V14" i="3"/>
  <c r="U14" i="3"/>
  <c r="T14" i="3"/>
  <c r="S14" i="3"/>
  <c r="R14" i="3"/>
  <c r="Q14" i="3"/>
  <c r="P14" i="3"/>
  <c r="O14" i="3"/>
  <c r="N14" i="3"/>
  <c r="A14" i="3"/>
  <c r="Y13" i="3"/>
  <c r="X13" i="3"/>
  <c r="W13" i="3"/>
  <c r="V13" i="3"/>
  <c r="U13" i="3"/>
  <c r="T13" i="3"/>
  <c r="S13" i="3"/>
  <c r="R13" i="3"/>
  <c r="Q13" i="3"/>
  <c r="P13" i="3"/>
  <c r="O13" i="3"/>
  <c r="N13" i="3"/>
  <c r="A13" i="3"/>
  <c r="Y12" i="3"/>
  <c r="X12" i="3"/>
  <c r="W12" i="3"/>
  <c r="V12" i="3"/>
  <c r="U12" i="3"/>
  <c r="T12" i="3"/>
  <c r="S12" i="3"/>
  <c r="R12" i="3"/>
  <c r="Q12" i="3"/>
  <c r="P12" i="3"/>
  <c r="O12" i="3"/>
  <c r="N12" i="3"/>
  <c r="A12" i="3"/>
  <c r="Y11" i="3"/>
  <c r="X11" i="3"/>
  <c r="W11" i="3"/>
  <c r="V11" i="3"/>
  <c r="U11" i="3"/>
  <c r="T11" i="3"/>
  <c r="S11" i="3"/>
  <c r="R11" i="3"/>
  <c r="Q11" i="3"/>
  <c r="P11" i="3"/>
  <c r="O11" i="3"/>
  <c r="N11" i="3"/>
  <c r="A11" i="3"/>
  <c r="Y10" i="3"/>
  <c r="X10" i="3"/>
  <c r="W10" i="3"/>
  <c r="V10" i="3"/>
  <c r="U10" i="3"/>
  <c r="T10" i="3"/>
  <c r="S10" i="3"/>
  <c r="R10" i="3"/>
  <c r="Q10" i="3"/>
  <c r="P10" i="3"/>
  <c r="O10" i="3"/>
  <c r="N10" i="3"/>
  <c r="A10" i="3"/>
  <c r="Y9" i="3"/>
  <c r="X9" i="3"/>
  <c r="W9" i="3"/>
  <c r="V9" i="3"/>
  <c r="U9" i="3"/>
  <c r="T9" i="3"/>
  <c r="S9" i="3"/>
  <c r="R9" i="3"/>
  <c r="Q9" i="3"/>
  <c r="P9" i="3"/>
  <c r="O9" i="3"/>
  <c r="N9" i="3"/>
  <c r="A9" i="3"/>
  <c r="Y8" i="3"/>
  <c r="X8" i="3"/>
  <c r="W8" i="3"/>
  <c r="V8" i="3"/>
  <c r="U8" i="3"/>
  <c r="T8" i="3"/>
  <c r="S8" i="3"/>
  <c r="R8" i="3"/>
  <c r="Q8" i="3"/>
  <c r="P8" i="3"/>
  <c r="O8" i="3"/>
  <c r="N8" i="3"/>
  <c r="A8" i="3"/>
  <c r="Y7" i="3"/>
  <c r="X7" i="3"/>
  <c r="W7" i="3"/>
  <c r="V7" i="3"/>
  <c r="U7" i="3"/>
  <c r="T7" i="3"/>
  <c r="S7" i="3"/>
  <c r="R7" i="3"/>
  <c r="Q7" i="3"/>
  <c r="P7" i="3"/>
  <c r="O7" i="3"/>
  <c r="N7" i="3"/>
  <c r="A7" i="3"/>
  <c r="Y6" i="3"/>
  <c r="X6" i="3"/>
  <c r="W6" i="3"/>
  <c r="V6" i="3"/>
  <c r="U6" i="3"/>
  <c r="T6" i="3"/>
  <c r="S6" i="3"/>
  <c r="R6" i="3"/>
  <c r="Q6" i="3"/>
  <c r="P6" i="3"/>
  <c r="O6" i="3"/>
  <c r="N6" i="3"/>
  <c r="A6" i="3"/>
  <c r="Y5" i="3"/>
  <c r="X5" i="3"/>
  <c r="W5" i="3"/>
  <c r="V5" i="3"/>
  <c r="U5" i="3"/>
  <c r="T5" i="3"/>
  <c r="S5" i="3"/>
  <c r="R5" i="3"/>
  <c r="Q5" i="3"/>
  <c r="P5" i="3"/>
  <c r="O5" i="3"/>
  <c r="N5" i="3"/>
  <c r="A5" i="3"/>
  <c r="Y4" i="3"/>
  <c r="X4" i="3"/>
  <c r="W4" i="3"/>
  <c r="V4" i="3"/>
  <c r="U4" i="3"/>
  <c r="T4" i="3"/>
  <c r="S4" i="3"/>
  <c r="R4" i="3"/>
  <c r="Q4" i="3"/>
  <c r="P4" i="3"/>
  <c r="O4" i="3"/>
  <c r="N4" i="3"/>
  <c r="A4" i="3"/>
  <c r="Y3" i="3"/>
  <c r="X3" i="3"/>
  <c r="W3" i="3"/>
  <c r="V3" i="3"/>
  <c r="U3" i="3"/>
  <c r="T3" i="3"/>
  <c r="S3" i="3"/>
  <c r="R3" i="3"/>
  <c r="Q3" i="3"/>
  <c r="P3" i="3"/>
  <c r="O3" i="3"/>
  <c r="N3" i="3"/>
  <c r="A3" i="3"/>
  <c r="Y2" i="3"/>
  <c r="X2" i="3"/>
  <c r="W2" i="3"/>
  <c r="V2" i="3"/>
  <c r="U2" i="3"/>
  <c r="T2" i="3"/>
  <c r="S2" i="3"/>
  <c r="R2" i="3"/>
  <c r="Q2" i="3"/>
  <c r="P2" i="3"/>
  <c r="O2" i="3"/>
  <c r="N2" i="3"/>
  <c r="A2" i="3"/>
  <c r="Y93" i="2"/>
  <c r="X93" i="2"/>
  <c r="W93" i="2"/>
  <c r="V93" i="2"/>
  <c r="U93" i="2"/>
  <c r="T93" i="2"/>
  <c r="S93" i="2"/>
  <c r="R93" i="2"/>
  <c r="Q93" i="2"/>
  <c r="P93" i="2"/>
  <c r="O93" i="2"/>
  <c r="N93" i="2"/>
  <c r="A93" i="2"/>
  <c r="Y92" i="2"/>
  <c r="X92" i="2"/>
  <c r="W92" i="2"/>
  <c r="V92" i="2"/>
  <c r="U92" i="2"/>
  <c r="T92" i="2"/>
  <c r="S92" i="2"/>
  <c r="R92" i="2"/>
  <c r="Q92" i="2"/>
  <c r="P92" i="2"/>
  <c r="O92" i="2"/>
  <c r="N92" i="2"/>
  <c r="A92" i="2"/>
  <c r="Y91" i="2"/>
  <c r="X91" i="2"/>
  <c r="W91" i="2"/>
  <c r="V91" i="2"/>
  <c r="U91" i="2"/>
  <c r="T91" i="2"/>
  <c r="S91" i="2"/>
  <c r="R91" i="2"/>
  <c r="Q91" i="2"/>
  <c r="P91" i="2"/>
  <c r="O91" i="2"/>
  <c r="N91" i="2"/>
  <c r="A91" i="2"/>
  <c r="Y90" i="2"/>
  <c r="X90" i="2"/>
  <c r="W90" i="2"/>
  <c r="V90" i="2"/>
  <c r="U90" i="2"/>
  <c r="T90" i="2"/>
  <c r="S90" i="2"/>
  <c r="R90" i="2"/>
  <c r="Q90" i="2"/>
  <c r="P90" i="2"/>
  <c r="O90" i="2"/>
  <c r="N90" i="2"/>
  <c r="A90" i="2"/>
  <c r="Y89" i="2"/>
  <c r="X89" i="2"/>
  <c r="W89" i="2"/>
  <c r="V89" i="2"/>
  <c r="U89" i="2"/>
  <c r="T89" i="2"/>
  <c r="S89" i="2"/>
  <c r="R89" i="2"/>
  <c r="Q89" i="2"/>
  <c r="P89" i="2"/>
  <c r="O89" i="2"/>
  <c r="N89" i="2"/>
  <c r="A89" i="2"/>
  <c r="Y88" i="2"/>
  <c r="X88" i="2"/>
  <c r="W88" i="2"/>
  <c r="V88" i="2"/>
  <c r="U88" i="2"/>
  <c r="T88" i="2"/>
  <c r="S88" i="2"/>
  <c r="R88" i="2"/>
  <c r="Q88" i="2"/>
  <c r="P88" i="2"/>
  <c r="O88" i="2"/>
  <c r="N88" i="2"/>
  <c r="A88" i="2"/>
  <c r="Y87" i="2"/>
  <c r="X87" i="2"/>
  <c r="W87" i="2"/>
  <c r="V87" i="2"/>
  <c r="U87" i="2"/>
  <c r="T87" i="2"/>
  <c r="S87" i="2"/>
  <c r="R87" i="2"/>
  <c r="Q87" i="2"/>
  <c r="P87" i="2"/>
  <c r="O87" i="2"/>
  <c r="N87" i="2"/>
  <c r="A87" i="2"/>
  <c r="Y86" i="2"/>
  <c r="X86" i="2"/>
  <c r="W86" i="2"/>
  <c r="V86" i="2"/>
  <c r="U86" i="2"/>
  <c r="T86" i="2"/>
  <c r="S86" i="2"/>
  <c r="R86" i="2"/>
  <c r="Q86" i="2"/>
  <c r="P86" i="2"/>
  <c r="O86" i="2"/>
  <c r="N86" i="2"/>
  <c r="A86" i="2"/>
  <c r="Y85" i="2"/>
  <c r="X85" i="2"/>
  <c r="W85" i="2"/>
  <c r="V85" i="2"/>
  <c r="U85" i="2"/>
  <c r="T85" i="2"/>
  <c r="S85" i="2"/>
  <c r="R85" i="2"/>
  <c r="Q85" i="2"/>
  <c r="P85" i="2"/>
  <c r="O85" i="2"/>
  <c r="N85" i="2"/>
  <c r="A85" i="2"/>
  <c r="Y84" i="2"/>
  <c r="X84" i="2"/>
  <c r="W84" i="2"/>
  <c r="V84" i="2"/>
  <c r="U84" i="2"/>
  <c r="T84" i="2"/>
  <c r="S84" i="2"/>
  <c r="R84" i="2"/>
  <c r="Q84" i="2"/>
  <c r="P84" i="2"/>
  <c r="O84" i="2"/>
  <c r="N84" i="2"/>
  <c r="A84" i="2"/>
  <c r="Y83" i="2"/>
  <c r="X83" i="2"/>
  <c r="W83" i="2"/>
  <c r="V83" i="2"/>
  <c r="U83" i="2"/>
  <c r="T83" i="2"/>
  <c r="S83" i="2"/>
  <c r="R83" i="2"/>
  <c r="Q83" i="2"/>
  <c r="P83" i="2"/>
  <c r="O83" i="2"/>
  <c r="N83" i="2"/>
  <c r="A83" i="2"/>
  <c r="Y82" i="2"/>
  <c r="X82" i="2"/>
  <c r="W82" i="2"/>
  <c r="V82" i="2"/>
  <c r="U82" i="2"/>
  <c r="T82" i="2"/>
  <c r="S82" i="2"/>
  <c r="R82" i="2"/>
  <c r="Q82" i="2"/>
  <c r="P82" i="2"/>
  <c r="O82" i="2"/>
  <c r="N82" i="2"/>
  <c r="A82" i="2"/>
  <c r="Y81" i="2"/>
  <c r="X81" i="2"/>
  <c r="W81" i="2"/>
  <c r="V81" i="2"/>
  <c r="U81" i="2"/>
  <c r="T81" i="2"/>
  <c r="S81" i="2"/>
  <c r="R81" i="2"/>
  <c r="Q81" i="2"/>
  <c r="P81" i="2"/>
  <c r="O81" i="2"/>
  <c r="N81" i="2"/>
  <c r="A81" i="2"/>
  <c r="Y80" i="2"/>
  <c r="X80" i="2"/>
  <c r="W80" i="2"/>
  <c r="V80" i="2"/>
  <c r="U80" i="2"/>
  <c r="T80" i="2"/>
  <c r="S80" i="2"/>
  <c r="R80" i="2"/>
  <c r="Q80" i="2"/>
  <c r="P80" i="2"/>
  <c r="O80" i="2"/>
  <c r="N80" i="2"/>
  <c r="A80" i="2"/>
  <c r="Y79" i="2"/>
  <c r="X79" i="2"/>
  <c r="W79" i="2"/>
  <c r="V79" i="2"/>
  <c r="U79" i="2"/>
  <c r="T79" i="2"/>
  <c r="S79" i="2"/>
  <c r="R79" i="2"/>
  <c r="Q79" i="2"/>
  <c r="P79" i="2"/>
  <c r="O79" i="2"/>
  <c r="N79" i="2"/>
  <c r="A79" i="2"/>
  <c r="Y78" i="2"/>
  <c r="X78" i="2"/>
  <c r="W78" i="2"/>
  <c r="V78" i="2"/>
  <c r="U78" i="2"/>
  <c r="T78" i="2"/>
  <c r="S78" i="2"/>
  <c r="R78" i="2"/>
  <c r="Q78" i="2"/>
  <c r="P78" i="2"/>
  <c r="O78" i="2"/>
  <c r="N78" i="2"/>
  <c r="A78" i="2"/>
  <c r="Y77" i="2"/>
  <c r="X77" i="2"/>
  <c r="W77" i="2"/>
  <c r="V77" i="2"/>
  <c r="U77" i="2"/>
  <c r="T77" i="2"/>
  <c r="S77" i="2"/>
  <c r="R77" i="2"/>
  <c r="Q77" i="2"/>
  <c r="P77" i="2"/>
  <c r="O77" i="2"/>
  <c r="N77" i="2"/>
  <c r="A77" i="2"/>
  <c r="Y76" i="2"/>
  <c r="X76" i="2"/>
  <c r="W76" i="2"/>
  <c r="V76" i="2"/>
  <c r="U76" i="2"/>
  <c r="T76" i="2"/>
  <c r="S76" i="2"/>
  <c r="R76" i="2"/>
  <c r="Q76" i="2"/>
  <c r="P76" i="2"/>
  <c r="O76" i="2"/>
  <c r="N76" i="2"/>
  <c r="A76" i="2"/>
  <c r="Y75" i="2"/>
  <c r="X75" i="2"/>
  <c r="W75" i="2"/>
  <c r="V75" i="2"/>
  <c r="U75" i="2"/>
  <c r="T75" i="2"/>
  <c r="S75" i="2"/>
  <c r="R75" i="2"/>
  <c r="Q75" i="2"/>
  <c r="P75" i="2"/>
  <c r="O75" i="2"/>
  <c r="N75" i="2"/>
  <c r="A75" i="2"/>
  <c r="Y74" i="2"/>
  <c r="X74" i="2"/>
  <c r="W74" i="2"/>
  <c r="V74" i="2"/>
  <c r="U74" i="2"/>
  <c r="T74" i="2"/>
  <c r="S74" i="2"/>
  <c r="R74" i="2"/>
  <c r="Q74" i="2"/>
  <c r="P74" i="2"/>
  <c r="O74" i="2"/>
  <c r="N74" i="2"/>
  <c r="A74" i="2"/>
  <c r="Y73" i="2"/>
  <c r="X73" i="2"/>
  <c r="W73" i="2"/>
  <c r="V73" i="2"/>
  <c r="U73" i="2"/>
  <c r="T73" i="2"/>
  <c r="S73" i="2"/>
  <c r="R73" i="2"/>
  <c r="Q73" i="2"/>
  <c r="P73" i="2"/>
  <c r="O73" i="2"/>
  <c r="N73" i="2"/>
  <c r="A73" i="2"/>
  <c r="Y72" i="2"/>
  <c r="X72" i="2"/>
  <c r="W72" i="2"/>
  <c r="V72" i="2"/>
  <c r="U72" i="2"/>
  <c r="T72" i="2"/>
  <c r="S72" i="2"/>
  <c r="R72" i="2"/>
  <c r="Q72" i="2"/>
  <c r="P72" i="2"/>
  <c r="O72" i="2"/>
  <c r="N72" i="2"/>
  <c r="A72" i="2"/>
  <c r="Y71" i="2"/>
  <c r="X71" i="2"/>
  <c r="W71" i="2"/>
  <c r="V71" i="2"/>
  <c r="U71" i="2"/>
  <c r="T71" i="2"/>
  <c r="S71" i="2"/>
  <c r="R71" i="2"/>
  <c r="Q71" i="2"/>
  <c r="P71" i="2"/>
  <c r="O71" i="2"/>
  <c r="N71" i="2"/>
  <c r="A71" i="2"/>
  <c r="Y70" i="2"/>
  <c r="X70" i="2"/>
  <c r="W70" i="2"/>
  <c r="V70" i="2"/>
  <c r="U70" i="2"/>
  <c r="T70" i="2"/>
  <c r="S70" i="2"/>
  <c r="R70" i="2"/>
  <c r="Q70" i="2"/>
  <c r="P70" i="2"/>
  <c r="O70" i="2"/>
  <c r="N70" i="2"/>
  <c r="A70" i="2"/>
  <c r="Y69" i="2"/>
  <c r="X69" i="2"/>
  <c r="W69" i="2"/>
  <c r="V69" i="2"/>
  <c r="U69" i="2"/>
  <c r="T69" i="2"/>
  <c r="S69" i="2"/>
  <c r="R69" i="2"/>
  <c r="Q69" i="2"/>
  <c r="P69" i="2"/>
  <c r="O69" i="2"/>
  <c r="N69" i="2"/>
  <c r="A69" i="2"/>
  <c r="Y68" i="2"/>
  <c r="X68" i="2"/>
  <c r="W68" i="2"/>
  <c r="V68" i="2"/>
  <c r="U68" i="2"/>
  <c r="T68" i="2"/>
  <c r="S68" i="2"/>
  <c r="R68" i="2"/>
  <c r="Q68" i="2"/>
  <c r="P68" i="2"/>
  <c r="O68" i="2"/>
  <c r="N68" i="2"/>
  <c r="A68" i="2"/>
  <c r="Y67" i="2"/>
  <c r="X67" i="2"/>
  <c r="W67" i="2"/>
  <c r="V67" i="2"/>
  <c r="U67" i="2"/>
  <c r="T67" i="2"/>
  <c r="S67" i="2"/>
  <c r="R67" i="2"/>
  <c r="Q67" i="2"/>
  <c r="P67" i="2"/>
  <c r="O67" i="2"/>
  <c r="N67" i="2"/>
  <c r="A67" i="2"/>
  <c r="Y66" i="2"/>
  <c r="X66" i="2"/>
  <c r="W66" i="2"/>
  <c r="V66" i="2"/>
  <c r="U66" i="2"/>
  <c r="T66" i="2"/>
  <c r="S66" i="2"/>
  <c r="R66" i="2"/>
  <c r="Q66" i="2"/>
  <c r="P66" i="2"/>
  <c r="O66" i="2"/>
  <c r="N66" i="2"/>
  <c r="A66" i="2"/>
  <c r="Y65" i="2"/>
  <c r="X65" i="2"/>
  <c r="W65" i="2"/>
  <c r="V65" i="2"/>
  <c r="U65" i="2"/>
  <c r="T65" i="2"/>
  <c r="S65" i="2"/>
  <c r="R65" i="2"/>
  <c r="Q65" i="2"/>
  <c r="P65" i="2"/>
  <c r="O65" i="2"/>
  <c r="N65" i="2"/>
  <c r="A65" i="2"/>
  <c r="Y64" i="2"/>
  <c r="X64" i="2"/>
  <c r="W64" i="2"/>
  <c r="V64" i="2"/>
  <c r="U64" i="2"/>
  <c r="T64" i="2"/>
  <c r="S64" i="2"/>
  <c r="R64" i="2"/>
  <c r="Q64" i="2"/>
  <c r="P64" i="2"/>
  <c r="O64" i="2"/>
  <c r="N64" i="2"/>
  <c r="A64" i="2"/>
  <c r="Y63" i="2"/>
  <c r="X63" i="2"/>
  <c r="W63" i="2"/>
  <c r="V63" i="2"/>
  <c r="U63" i="2"/>
  <c r="T63" i="2"/>
  <c r="S63" i="2"/>
  <c r="R63" i="2"/>
  <c r="Q63" i="2"/>
  <c r="P63" i="2"/>
  <c r="O63" i="2"/>
  <c r="N63" i="2"/>
  <c r="A63" i="2"/>
  <c r="Y62" i="2"/>
  <c r="X62" i="2"/>
  <c r="W62" i="2"/>
  <c r="V62" i="2"/>
  <c r="U62" i="2"/>
  <c r="T62" i="2"/>
  <c r="S62" i="2"/>
  <c r="R62" i="2"/>
  <c r="Q62" i="2"/>
  <c r="P62" i="2"/>
  <c r="O62" i="2"/>
  <c r="N62" i="2"/>
  <c r="A62" i="2"/>
  <c r="Y61" i="2"/>
  <c r="X61" i="2"/>
  <c r="W61" i="2"/>
  <c r="V61" i="2"/>
  <c r="U61" i="2"/>
  <c r="T61" i="2"/>
  <c r="S61" i="2"/>
  <c r="R61" i="2"/>
  <c r="Q61" i="2"/>
  <c r="P61" i="2"/>
  <c r="O61" i="2"/>
  <c r="N61" i="2"/>
  <c r="A61" i="2"/>
  <c r="Y60" i="2"/>
  <c r="X60" i="2"/>
  <c r="W60" i="2"/>
  <c r="V60" i="2"/>
  <c r="U60" i="2"/>
  <c r="T60" i="2"/>
  <c r="S60" i="2"/>
  <c r="R60" i="2"/>
  <c r="Q60" i="2"/>
  <c r="P60" i="2"/>
  <c r="O60" i="2"/>
  <c r="N60" i="2"/>
  <c r="A60" i="2"/>
  <c r="Y59" i="2"/>
  <c r="X59" i="2"/>
  <c r="W59" i="2"/>
  <c r="V59" i="2"/>
  <c r="U59" i="2"/>
  <c r="T59" i="2"/>
  <c r="S59" i="2"/>
  <c r="R59" i="2"/>
  <c r="Q59" i="2"/>
  <c r="P59" i="2"/>
  <c r="O59" i="2"/>
  <c r="N59" i="2"/>
  <c r="A59" i="2"/>
  <c r="Y58" i="2"/>
  <c r="X58" i="2"/>
  <c r="W58" i="2"/>
  <c r="V58" i="2"/>
  <c r="U58" i="2"/>
  <c r="T58" i="2"/>
  <c r="S58" i="2"/>
  <c r="R58" i="2"/>
  <c r="Q58" i="2"/>
  <c r="P58" i="2"/>
  <c r="O58" i="2"/>
  <c r="N58" i="2"/>
  <c r="A58" i="2"/>
  <c r="Y57" i="2"/>
  <c r="X57" i="2"/>
  <c r="W57" i="2"/>
  <c r="V57" i="2"/>
  <c r="U57" i="2"/>
  <c r="T57" i="2"/>
  <c r="S57" i="2"/>
  <c r="R57" i="2"/>
  <c r="Q57" i="2"/>
  <c r="P57" i="2"/>
  <c r="O57" i="2"/>
  <c r="N57" i="2"/>
  <c r="A57" i="2"/>
  <c r="Y56" i="2"/>
  <c r="X56" i="2"/>
  <c r="W56" i="2"/>
  <c r="V56" i="2"/>
  <c r="U56" i="2"/>
  <c r="T56" i="2"/>
  <c r="S56" i="2"/>
  <c r="R56" i="2"/>
  <c r="Q56" i="2"/>
  <c r="P56" i="2"/>
  <c r="O56" i="2"/>
  <c r="N56" i="2"/>
  <c r="A56" i="2"/>
  <c r="Y55" i="2"/>
  <c r="X55" i="2"/>
  <c r="W55" i="2"/>
  <c r="V55" i="2"/>
  <c r="U55" i="2"/>
  <c r="T55" i="2"/>
  <c r="S55" i="2"/>
  <c r="R55" i="2"/>
  <c r="Q55" i="2"/>
  <c r="P55" i="2"/>
  <c r="O55" i="2"/>
  <c r="N55" i="2"/>
  <c r="A55" i="2"/>
  <c r="Y54" i="2"/>
  <c r="X54" i="2"/>
  <c r="W54" i="2"/>
  <c r="V54" i="2"/>
  <c r="U54" i="2"/>
  <c r="T54" i="2"/>
  <c r="S54" i="2"/>
  <c r="R54" i="2"/>
  <c r="Q54" i="2"/>
  <c r="P54" i="2"/>
  <c r="O54" i="2"/>
  <c r="N54" i="2"/>
  <c r="A54" i="2"/>
  <c r="Y53" i="2"/>
  <c r="X53" i="2"/>
  <c r="W53" i="2"/>
  <c r="V53" i="2"/>
  <c r="U53" i="2"/>
  <c r="T53" i="2"/>
  <c r="S53" i="2"/>
  <c r="R53" i="2"/>
  <c r="Q53" i="2"/>
  <c r="P53" i="2"/>
  <c r="O53" i="2"/>
  <c r="N53" i="2"/>
  <c r="A53" i="2"/>
  <c r="Y52" i="2"/>
  <c r="X52" i="2"/>
  <c r="W52" i="2"/>
  <c r="V52" i="2"/>
  <c r="U52" i="2"/>
  <c r="T52" i="2"/>
  <c r="S52" i="2"/>
  <c r="R52" i="2"/>
  <c r="Q52" i="2"/>
  <c r="P52" i="2"/>
  <c r="O52" i="2"/>
  <c r="N52" i="2"/>
  <c r="A52" i="2"/>
  <c r="Y51" i="2"/>
  <c r="X51" i="2"/>
  <c r="W51" i="2"/>
  <c r="V51" i="2"/>
  <c r="U51" i="2"/>
  <c r="T51" i="2"/>
  <c r="S51" i="2"/>
  <c r="R51" i="2"/>
  <c r="Q51" i="2"/>
  <c r="P51" i="2"/>
  <c r="O51" i="2"/>
  <c r="N51" i="2"/>
  <c r="A51" i="2"/>
  <c r="Y50" i="2"/>
  <c r="X50" i="2"/>
  <c r="W50" i="2"/>
  <c r="V50" i="2"/>
  <c r="U50" i="2"/>
  <c r="T50" i="2"/>
  <c r="S50" i="2"/>
  <c r="R50" i="2"/>
  <c r="Q50" i="2"/>
  <c r="P50" i="2"/>
  <c r="O50" i="2"/>
  <c r="N50" i="2"/>
  <c r="A50" i="2"/>
  <c r="Y49" i="2"/>
  <c r="X49" i="2"/>
  <c r="W49" i="2"/>
  <c r="V49" i="2"/>
  <c r="U49" i="2"/>
  <c r="T49" i="2"/>
  <c r="S49" i="2"/>
  <c r="R49" i="2"/>
  <c r="Q49" i="2"/>
  <c r="P49" i="2"/>
  <c r="O49" i="2"/>
  <c r="N49" i="2"/>
  <c r="A49" i="2"/>
  <c r="Y48" i="2"/>
  <c r="X48" i="2"/>
  <c r="W48" i="2"/>
  <c r="V48" i="2"/>
  <c r="U48" i="2"/>
  <c r="T48" i="2"/>
  <c r="S48" i="2"/>
  <c r="R48" i="2"/>
  <c r="Q48" i="2"/>
  <c r="P48" i="2"/>
  <c r="O48" i="2"/>
  <c r="N48" i="2"/>
  <c r="A48" i="2"/>
  <c r="Y47" i="2"/>
  <c r="X47" i="2"/>
  <c r="W47" i="2"/>
  <c r="V47" i="2"/>
  <c r="U47" i="2"/>
  <c r="T47" i="2"/>
  <c r="S47" i="2"/>
  <c r="R47" i="2"/>
  <c r="Q47" i="2"/>
  <c r="P47" i="2"/>
  <c r="O47" i="2"/>
  <c r="N47" i="2"/>
  <c r="A47" i="2"/>
  <c r="Y46" i="2"/>
  <c r="X46" i="2"/>
  <c r="W46" i="2"/>
  <c r="V46" i="2"/>
  <c r="U46" i="2"/>
  <c r="T46" i="2"/>
  <c r="S46" i="2"/>
  <c r="R46" i="2"/>
  <c r="Q46" i="2"/>
  <c r="P46" i="2"/>
  <c r="O46" i="2"/>
  <c r="N46" i="2"/>
  <c r="A46" i="2"/>
  <c r="Y45" i="2"/>
  <c r="X45" i="2"/>
  <c r="W45" i="2"/>
  <c r="V45" i="2"/>
  <c r="U45" i="2"/>
  <c r="T45" i="2"/>
  <c r="S45" i="2"/>
  <c r="R45" i="2"/>
  <c r="Q45" i="2"/>
  <c r="P45" i="2"/>
  <c r="O45" i="2"/>
  <c r="N45" i="2"/>
  <c r="A45" i="2"/>
  <c r="Y44" i="2"/>
  <c r="X44" i="2"/>
  <c r="W44" i="2"/>
  <c r="V44" i="2"/>
  <c r="U44" i="2"/>
  <c r="T44" i="2"/>
  <c r="S44" i="2"/>
  <c r="R44" i="2"/>
  <c r="Q44" i="2"/>
  <c r="P44" i="2"/>
  <c r="O44" i="2"/>
  <c r="N44" i="2"/>
  <c r="A44" i="2"/>
  <c r="Y43" i="2"/>
  <c r="X43" i="2"/>
  <c r="W43" i="2"/>
  <c r="V43" i="2"/>
  <c r="U43" i="2"/>
  <c r="T43" i="2"/>
  <c r="S43" i="2"/>
  <c r="R43" i="2"/>
  <c r="Q43" i="2"/>
  <c r="P43" i="2"/>
  <c r="O43" i="2"/>
  <c r="N43" i="2"/>
  <c r="A43" i="2"/>
  <c r="Y42" i="2"/>
  <c r="X42" i="2"/>
  <c r="W42" i="2"/>
  <c r="V42" i="2"/>
  <c r="U42" i="2"/>
  <c r="T42" i="2"/>
  <c r="S42" i="2"/>
  <c r="R42" i="2"/>
  <c r="Q42" i="2"/>
  <c r="P42" i="2"/>
  <c r="O42" i="2"/>
  <c r="N42" i="2"/>
  <c r="A42" i="2"/>
  <c r="Y41" i="2"/>
  <c r="X41" i="2"/>
  <c r="W41" i="2"/>
  <c r="V41" i="2"/>
  <c r="U41" i="2"/>
  <c r="T41" i="2"/>
  <c r="S41" i="2"/>
  <c r="R41" i="2"/>
  <c r="Q41" i="2"/>
  <c r="P41" i="2"/>
  <c r="O41" i="2"/>
  <c r="N41" i="2"/>
  <c r="A41" i="2"/>
  <c r="Y40" i="2"/>
  <c r="X40" i="2"/>
  <c r="W40" i="2"/>
  <c r="V40" i="2"/>
  <c r="U40" i="2"/>
  <c r="T40" i="2"/>
  <c r="S40" i="2"/>
  <c r="R40" i="2"/>
  <c r="Q40" i="2"/>
  <c r="P40" i="2"/>
  <c r="O40" i="2"/>
  <c r="N40" i="2"/>
  <c r="A40" i="2"/>
  <c r="Y39" i="2"/>
  <c r="X39" i="2"/>
  <c r="W39" i="2"/>
  <c r="V39" i="2"/>
  <c r="U39" i="2"/>
  <c r="T39" i="2"/>
  <c r="S39" i="2"/>
  <c r="R39" i="2"/>
  <c r="Q39" i="2"/>
  <c r="P39" i="2"/>
  <c r="O39" i="2"/>
  <c r="N39" i="2"/>
  <c r="A39" i="2"/>
  <c r="Y38" i="2"/>
  <c r="X38" i="2"/>
  <c r="W38" i="2"/>
  <c r="V38" i="2"/>
  <c r="U38" i="2"/>
  <c r="T38" i="2"/>
  <c r="S38" i="2"/>
  <c r="R38" i="2"/>
  <c r="Q38" i="2"/>
  <c r="P38" i="2"/>
  <c r="O38" i="2"/>
  <c r="N38" i="2"/>
  <c r="A38" i="2"/>
  <c r="Y37" i="2"/>
  <c r="X37" i="2"/>
  <c r="W37" i="2"/>
  <c r="V37" i="2"/>
  <c r="U37" i="2"/>
  <c r="T37" i="2"/>
  <c r="S37" i="2"/>
  <c r="R37" i="2"/>
  <c r="Q37" i="2"/>
  <c r="P37" i="2"/>
  <c r="O37" i="2"/>
  <c r="N37" i="2"/>
  <c r="A37" i="2"/>
  <c r="Y36" i="2"/>
  <c r="X36" i="2"/>
  <c r="W36" i="2"/>
  <c r="V36" i="2"/>
  <c r="U36" i="2"/>
  <c r="T36" i="2"/>
  <c r="S36" i="2"/>
  <c r="R36" i="2"/>
  <c r="Q36" i="2"/>
  <c r="P36" i="2"/>
  <c r="O36" i="2"/>
  <c r="N36" i="2"/>
  <c r="A36" i="2"/>
  <c r="Y35" i="2"/>
  <c r="X35" i="2"/>
  <c r="W35" i="2"/>
  <c r="V35" i="2"/>
  <c r="U35" i="2"/>
  <c r="T35" i="2"/>
  <c r="S35" i="2"/>
  <c r="R35" i="2"/>
  <c r="Q35" i="2"/>
  <c r="P35" i="2"/>
  <c r="O35" i="2"/>
  <c r="N35" i="2"/>
  <c r="A35" i="2"/>
  <c r="Y34" i="2"/>
  <c r="X34" i="2"/>
  <c r="W34" i="2"/>
  <c r="V34" i="2"/>
  <c r="U34" i="2"/>
  <c r="T34" i="2"/>
  <c r="S34" i="2"/>
  <c r="R34" i="2"/>
  <c r="Q34" i="2"/>
  <c r="P34" i="2"/>
  <c r="O34" i="2"/>
  <c r="N34" i="2"/>
  <c r="A34" i="2"/>
  <c r="Y33" i="2"/>
  <c r="X33" i="2"/>
  <c r="W33" i="2"/>
  <c r="V33" i="2"/>
  <c r="U33" i="2"/>
  <c r="T33" i="2"/>
  <c r="S33" i="2"/>
  <c r="R33" i="2"/>
  <c r="Q33" i="2"/>
  <c r="P33" i="2"/>
  <c r="O33" i="2"/>
  <c r="N33" i="2"/>
  <c r="A33" i="2"/>
  <c r="Y32" i="2"/>
  <c r="X32" i="2"/>
  <c r="W32" i="2"/>
  <c r="V32" i="2"/>
  <c r="U32" i="2"/>
  <c r="T32" i="2"/>
  <c r="S32" i="2"/>
  <c r="R32" i="2"/>
  <c r="Q32" i="2"/>
  <c r="P32" i="2"/>
  <c r="O32" i="2"/>
  <c r="N32" i="2"/>
  <c r="A32" i="2"/>
  <c r="Y31" i="2"/>
  <c r="X31" i="2"/>
  <c r="W31" i="2"/>
  <c r="V31" i="2"/>
  <c r="U31" i="2"/>
  <c r="T31" i="2"/>
  <c r="S31" i="2"/>
  <c r="R31" i="2"/>
  <c r="Q31" i="2"/>
  <c r="P31" i="2"/>
  <c r="O31" i="2"/>
  <c r="N31" i="2"/>
  <c r="A31" i="2"/>
  <c r="Y30" i="2"/>
  <c r="X30" i="2"/>
  <c r="W30" i="2"/>
  <c r="V30" i="2"/>
  <c r="U30" i="2"/>
  <c r="T30" i="2"/>
  <c r="S30" i="2"/>
  <c r="R30" i="2"/>
  <c r="Q30" i="2"/>
  <c r="P30" i="2"/>
  <c r="O30" i="2"/>
  <c r="N30" i="2"/>
  <c r="A30" i="2"/>
  <c r="Y29" i="2"/>
  <c r="X29" i="2"/>
  <c r="W29" i="2"/>
  <c r="V29" i="2"/>
  <c r="U29" i="2"/>
  <c r="T29" i="2"/>
  <c r="S29" i="2"/>
  <c r="R29" i="2"/>
  <c r="Q29" i="2"/>
  <c r="P29" i="2"/>
  <c r="O29" i="2"/>
  <c r="N29" i="2"/>
  <c r="A29" i="2"/>
  <c r="Y28" i="2"/>
  <c r="X28" i="2"/>
  <c r="W28" i="2"/>
  <c r="V28" i="2"/>
  <c r="U28" i="2"/>
  <c r="T28" i="2"/>
  <c r="S28" i="2"/>
  <c r="R28" i="2"/>
  <c r="Q28" i="2"/>
  <c r="P28" i="2"/>
  <c r="O28" i="2"/>
  <c r="N28" i="2"/>
  <c r="A28" i="2"/>
  <c r="Y27" i="2"/>
  <c r="X27" i="2"/>
  <c r="W27" i="2"/>
  <c r="V27" i="2"/>
  <c r="U27" i="2"/>
  <c r="T27" i="2"/>
  <c r="S27" i="2"/>
  <c r="R27" i="2"/>
  <c r="Q27" i="2"/>
  <c r="P27" i="2"/>
  <c r="O27" i="2"/>
  <c r="N27" i="2"/>
  <c r="A27" i="2"/>
  <c r="Y26" i="2"/>
  <c r="X26" i="2"/>
  <c r="W26" i="2"/>
  <c r="V26" i="2"/>
  <c r="U26" i="2"/>
  <c r="T26" i="2"/>
  <c r="S26" i="2"/>
  <c r="R26" i="2"/>
  <c r="Q26" i="2"/>
  <c r="P26" i="2"/>
  <c r="O26" i="2"/>
  <c r="N26" i="2"/>
  <c r="A26" i="2"/>
  <c r="Y25" i="2"/>
  <c r="X25" i="2"/>
  <c r="W25" i="2"/>
  <c r="V25" i="2"/>
  <c r="U25" i="2"/>
  <c r="T25" i="2"/>
  <c r="S25" i="2"/>
  <c r="R25" i="2"/>
  <c r="Q25" i="2"/>
  <c r="P25" i="2"/>
  <c r="O25" i="2"/>
  <c r="N25" i="2"/>
  <c r="A25" i="2"/>
  <c r="Y24" i="2"/>
  <c r="X24" i="2"/>
  <c r="W24" i="2"/>
  <c r="V24" i="2"/>
  <c r="U24" i="2"/>
  <c r="T24" i="2"/>
  <c r="S24" i="2"/>
  <c r="R24" i="2"/>
  <c r="Q24" i="2"/>
  <c r="P24" i="2"/>
  <c r="O24" i="2"/>
  <c r="N24" i="2"/>
  <c r="A24" i="2"/>
  <c r="Y23" i="2"/>
  <c r="X23" i="2"/>
  <c r="W23" i="2"/>
  <c r="V23" i="2"/>
  <c r="U23" i="2"/>
  <c r="T23" i="2"/>
  <c r="S23" i="2"/>
  <c r="R23" i="2"/>
  <c r="Q23" i="2"/>
  <c r="P23" i="2"/>
  <c r="O23" i="2"/>
  <c r="N23" i="2"/>
  <c r="A23" i="2"/>
  <c r="Y22" i="2"/>
  <c r="X22" i="2"/>
  <c r="W22" i="2"/>
  <c r="V22" i="2"/>
  <c r="U22" i="2"/>
  <c r="T22" i="2"/>
  <c r="S22" i="2"/>
  <c r="R22" i="2"/>
  <c r="Q22" i="2"/>
  <c r="P22" i="2"/>
  <c r="O22" i="2"/>
  <c r="N22" i="2"/>
  <c r="A22" i="2"/>
  <c r="Y21" i="2"/>
  <c r="X21" i="2"/>
  <c r="W21" i="2"/>
  <c r="V21" i="2"/>
  <c r="U21" i="2"/>
  <c r="T21" i="2"/>
  <c r="S21" i="2"/>
  <c r="R21" i="2"/>
  <c r="Q21" i="2"/>
  <c r="P21" i="2"/>
  <c r="O21" i="2"/>
  <c r="N21" i="2"/>
  <c r="A21" i="2"/>
  <c r="Y20" i="2"/>
  <c r="X20" i="2"/>
  <c r="W20" i="2"/>
  <c r="V20" i="2"/>
  <c r="U20" i="2"/>
  <c r="T20" i="2"/>
  <c r="S20" i="2"/>
  <c r="R20" i="2"/>
  <c r="Q20" i="2"/>
  <c r="P20" i="2"/>
  <c r="O20" i="2"/>
  <c r="N20" i="2"/>
  <c r="A20" i="2"/>
  <c r="Y19" i="2"/>
  <c r="X19" i="2"/>
  <c r="W19" i="2"/>
  <c r="V19" i="2"/>
  <c r="U19" i="2"/>
  <c r="T19" i="2"/>
  <c r="S19" i="2"/>
  <c r="R19" i="2"/>
  <c r="Q19" i="2"/>
  <c r="P19" i="2"/>
  <c r="O19" i="2"/>
  <c r="N19" i="2"/>
  <c r="A19" i="2"/>
  <c r="Y18" i="2"/>
  <c r="X18" i="2"/>
  <c r="W18" i="2"/>
  <c r="V18" i="2"/>
  <c r="U18" i="2"/>
  <c r="T18" i="2"/>
  <c r="S18" i="2"/>
  <c r="R18" i="2"/>
  <c r="Q18" i="2"/>
  <c r="P18" i="2"/>
  <c r="O18" i="2"/>
  <c r="N18" i="2"/>
  <c r="A18" i="2"/>
  <c r="Y17" i="2"/>
  <c r="X17" i="2"/>
  <c r="W17" i="2"/>
  <c r="V17" i="2"/>
  <c r="U17" i="2"/>
  <c r="T17" i="2"/>
  <c r="S17" i="2"/>
  <c r="R17" i="2"/>
  <c r="Q17" i="2"/>
  <c r="P17" i="2"/>
  <c r="O17" i="2"/>
  <c r="N17" i="2"/>
  <c r="A17" i="2"/>
  <c r="Y16" i="2"/>
  <c r="X16" i="2"/>
  <c r="W16" i="2"/>
  <c r="V16" i="2"/>
  <c r="U16" i="2"/>
  <c r="T16" i="2"/>
  <c r="S16" i="2"/>
  <c r="R16" i="2"/>
  <c r="Q16" i="2"/>
  <c r="P16" i="2"/>
  <c r="O16" i="2"/>
  <c r="N16" i="2"/>
  <c r="A16" i="2"/>
  <c r="Y15" i="2"/>
  <c r="X15" i="2"/>
  <c r="W15" i="2"/>
  <c r="V15" i="2"/>
  <c r="U15" i="2"/>
  <c r="T15" i="2"/>
  <c r="S15" i="2"/>
  <c r="R15" i="2"/>
  <c r="Q15" i="2"/>
  <c r="P15" i="2"/>
  <c r="O15" i="2"/>
  <c r="N15" i="2"/>
  <c r="A15" i="2"/>
  <c r="Y14" i="2"/>
  <c r="X14" i="2"/>
  <c r="W14" i="2"/>
  <c r="V14" i="2"/>
  <c r="U14" i="2"/>
  <c r="T14" i="2"/>
  <c r="S14" i="2"/>
  <c r="R14" i="2"/>
  <c r="Q14" i="2"/>
  <c r="P14" i="2"/>
  <c r="O14" i="2"/>
  <c r="N14" i="2"/>
  <c r="A14" i="2"/>
  <c r="Y13" i="2"/>
  <c r="X13" i="2"/>
  <c r="W13" i="2"/>
  <c r="V13" i="2"/>
  <c r="U13" i="2"/>
  <c r="T13" i="2"/>
  <c r="S13" i="2"/>
  <c r="R13" i="2"/>
  <c r="Q13" i="2"/>
  <c r="P13" i="2"/>
  <c r="O13" i="2"/>
  <c r="N13" i="2"/>
  <c r="A13" i="2"/>
  <c r="Y12" i="2"/>
  <c r="X12" i="2"/>
  <c r="W12" i="2"/>
  <c r="V12" i="2"/>
  <c r="U12" i="2"/>
  <c r="T12" i="2"/>
  <c r="S12" i="2"/>
  <c r="R12" i="2"/>
  <c r="Q12" i="2"/>
  <c r="P12" i="2"/>
  <c r="O12" i="2"/>
  <c r="N12" i="2"/>
  <c r="A12" i="2"/>
  <c r="Y11" i="2"/>
  <c r="X11" i="2"/>
  <c r="W11" i="2"/>
  <c r="V11" i="2"/>
  <c r="U11" i="2"/>
  <c r="T11" i="2"/>
  <c r="S11" i="2"/>
  <c r="R11" i="2"/>
  <c r="Q11" i="2"/>
  <c r="P11" i="2"/>
  <c r="O11" i="2"/>
  <c r="N11" i="2"/>
  <c r="A11" i="2"/>
  <c r="Y10" i="2"/>
  <c r="X10" i="2"/>
  <c r="W10" i="2"/>
  <c r="V10" i="2"/>
  <c r="U10" i="2"/>
  <c r="T10" i="2"/>
  <c r="S10" i="2"/>
  <c r="R10" i="2"/>
  <c r="Q10" i="2"/>
  <c r="P10" i="2"/>
  <c r="O10" i="2"/>
  <c r="N10" i="2"/>
  <c r="A10" i="2"/>
  <c r="Y9" i="2"/>
  <c r="X9" i="2"/>
  <c r="W9" i="2"/>
  <c r="V9" i="2"/>
  <c r="U9" i="2"/>
  <c r="T9" i="2"/>
  <c r="S9" i="2"/>
  <c r="R9" i="2"/>
  <c r="Q9" i="2"/>
  <c r="P9" i="2"/>
  <c r="O9" i="2"/>
  <c r="N9" i="2"/>
  <c r="A9" i="2"/>
  <c r="Y8" i="2"/>
  <c r="X8" i="2"/>
  <c r="W8" i="2"/>
  <c r="V8" i="2"/>
  <c r="U8" i="2"/>
  <c r="T8" i="2"/>
  <c r="S8" i="2"/>
  <c r="R8" i="2"/>
  <c r="Q8" i="2"/>
  <c r="P8" i="2"/>
  <c r="O8" i="2"/>
  <c r="N8" i="2"/>
  <c r="A8" i="2"/>
  <c r="Y7" i="2"/>
  <c r="X7" i="2"/>
  <c r="W7" i="2"/>
  <c r="V7" i="2"/>
  <c r="U7" i="2"/>
  <c r="T7" i="2"/>
  <c r="S7" i="2"/>
  <c r="R7" i="2"/>
  <c r="Q7" i="2"/>
  <c r="P7" i="2"/>
  <c r="O7" i="2"/>
  <c r="N7" i="2"/>
  <c r="A7" i="2"/>
  <c r="Y6" i="2"/>
  <c r="X6" i="2"/>
  <c r="W6" i="2"/>
  <c r="V6" i="2"/>
  <c r="U6" i="2"/>
  <c r="T6" i="2"/>
  <c r="S6" i="2"/>
  <c r="R6" i="2"/>
  <c r="Q6" i="2"/>
  <c r="P6" i="2"/>
  <c r="O6" i="2"/>
  <c r="N6" i="2"/>
  <c r="A6" i="2"/>
  <c r="Y5" i="2"/>
  <c r="X5" i="2"/>
  <c r="W5" i="2"/>
  <c r="V5" i="2"/>
  <c r="U5" i="2"/>
  <c r="T5" i="2"/>
  <c r="S5" i="2"/>
  <c r="R5" i="2"/>
  <c r="Q5" i="2"/>
  <c r="P5" i="2"/>
  <c r="O5" i="2"/>
  <c r="N5" i="2"/>
  <c r="A5" i="2"/>
  <c r="Y4" i="2"/>
  <c r="X4" i="2"/>
  <c r="W4" i="2"/>
  <c r="V4" i="2"/>
  <c r="U4" i="2"/>
  <c r="T4" i="2"/>
  <c r="S4" i="2"/>
  <c r="R4" i="2"/>
  <c r="Q4" i="2"/>
  <c r="P4" i="2"/>
  <c r="O4" i="2"/>
  <c r="N4" i="2"/>
  <c r="A4" i="2"/>
  <c r="Y3" i="2"/>
  <c r="X3" i="2"/>
  <c r="W3" i="2"/>
  <c r="V3" i="2"/>
  <c r="U3" i="2"/>
  <c r="T3" i="2"/>
  <c r="S3" i="2"/>
  <c r="R3" i="2"/>
  <c r="Q3" i="2"/>
  <c r="P3" i="2"/>
  <c r="O3" i="2"/>
  <c r="N3" i="2"/>
  <c r="A3" i="2"/>
  <c r="Y2" i="2"/>
  <c r="X2" i="2"/>
  <c r="W2" i="2"/>
  <c r="V2" i="2"/>
  <c r="U2" i="2"/>
  <c r="T2" i="2"/>
  <c r="S2" i="2"/>
  <c r="R2" i="2"/>
  <c r="Q2" i="2"/>
  <c r="P2" i="2"/>
  <c r="O2" i="2"/>
  <c r="N2" i="2"/>
  <c r="A2" i="2"/>
  <c r="Y84" i="1"/>
  <c r="X84" i="1"/>
  <c r="W84" i="1"/>
  <c r="V84" i="1"/>
  <c r="U84" i="1"/>
  <c r="T84" i="1"/>
  <c r="S84" i="1"/>
  <c r="R84" i="1"/>
  <c r="Q84" i="1"/>
  <c r="P84" i="1"/>
  <c r="O84" i="1"/>
  <c r="N84" i="1"/>
  <c r="A84" i="1"/>
  <c r="Y83" i="1"/>
  <c r="X83" i="1"/>
  <c r="W83" i="1"/>
  <c r="V83" i="1"/>
  <c r="U83" i="1"/>
  <c r="T83" i="1"/>
  <c r="S83" i="1"/>
  <c r="R83" i="1"/>
  <c r="Q83" i="1"/>
  <c r="P83" i="1"/>
  <c r="O83" i="1"/>
  <c r="N83" i="1"/>
  <c r="A83" i="1"/>
  <c r="Y82" i="1"/>
  <c r="X82" i="1"/>
  <c r="W82" i="1"/>
  <c r="V82" i="1"/>
  <c r="U82" i="1"/>
  <c r="T82" i="1"/>
  <c r="S82" i="1"/>
  <c r="R82" i="1"/>
  <c r="Q82" i="1"/>
  <c r="P82" i="1"/>
  <c r="O82" i="1"/>
  <c r="N82" i="1"/>
  <c r="A82" i="1"/>
  <c r="Y81" i="1"/>
  <c r="X81" i="1"/>
  <c r="W81" i="1"/>
  <c r="V81" i="1"/>
  <c r="U81" i="1"/>
  <c r="T81" i="1"/>
  <c r="S81" i="1"/>
  <c r="R81" i="1"/>
  <c r="Q81" i="1"/>
  <c r="P81" i="1"/>
  <c r="O81" i="1"/>
  <c r="N81" i="1"/>
  <c r="A81" i="1"/>
  <c r="Y80" i="1"/>
  <c r="X80" i="1"/>
  <c r="W80" i="1"/>
  <c r="V80" i="1"/>
  <c r="U80" i="1"/>
  <c r="T80" i="1"/>
  <c r="S80" i="1"/>
  <c r="R80" i="1"/>
  <c r="Q80" i="1"/>
  <c r="P80" i="1"/>
  <c r="O80" i="1"/>
  <c r="N80" i="1"/>
  <c r="A80" i="1"/>
  <c r="Y79" i="1"/>
  <c r="X79" i="1"/>
  <c r="W79" i="1"/>
  <c r="V79" i="1"/>
  <c r="U79" i="1"/>
  <c r="T79" i="1"/>
  <c r="S79" i="1"/>
  <c r="R79" i="1"/>
  <c r="Q79" i="1"/>
  <c r="P79" i="1"/>
  <c r="O79" i="1"/>
  <c r="N79" i="1"/>
  <c r="A79" i="1"/>
  <c r="Y78" i="1"/>
  <c r="X78" i="1"/>
  <c r="W78" i="1"/>
  <c r="V78" i="1"/>
  <c r="U78" i="1"/>
  <c r="T78" i="1"/>
  <c r="S78" i="1"/>
  <c r="R78" i="1"/>
  <c r="Q78" i="1"/>
  <c r="P78" i="1"/>
  <c r="O78" i="1"/>
  <c r="N78" i="1"/>
  <c r="A78" i="1"/>
  <c r="Y77" i="1"/>
  <c r="X77" i="1"/>
  <c r="W77" i="1"/>
  <c r="V77" i="1"/>
  <c r="U77" i="1"/>
  <c r="T77" i="1"/>
  <c r="S77" i="1"/>
  <c r="R77" i="1"/>
  <c r="Q77" i="1"/>
  <c r="P77" i="1"/>
  <c r="O77" i="1"/>
  <c r="N77" i="1"/>
  <c r="A77" i="1"/>
  <c r="Y76" i="1"/>
  <c r="X76" i="1"/>
  <c r="W76" i="1"/>
  <c r="V76" i="1"/>
  <c r="U76" i="1"/>
  <c r="T76" i="1"/>
  <c r="S76" i="1"/>
  <c r="R76" i="1"/>
  <c r="Q76" i="1"/>
  <c r="P76" i="1"/>
  <c r="O76" i="1"/>
  <c r="N76" i="1"/>
  <c r="A76" i="1"/>
  <c r="Y75" i="1"/>
  <c r="X75" i="1"/>
  <c r="W75" i="1"/>
  <c r="V75" i="1"/>
  <c r="U75" i="1"/>
  <c r="T75" i="1"/>
  <c r="S75" i="1"/>
  <c r="R75" i="1"/>
  <c r="Q75" i="1"/>
  <c r="P75" i="1"/>
  <c r="O75" i="1"/>
  <c r="N75" i="1"/>
  <c r="A75" i="1"/>
  <c r="Y74" i="1"/>
  <c r="X74" i="1"/>
  <c r="W74" i="1"/>
  <c r="V74" i="1"/>
  <c r="U74" i="1"/>
  <c r="T74" i="1"/>
  <c r="S74" i="1"/>
  <c r="R74" i="1"/>
  <c r="Q74" i="1"/>
  <c r="P74" i="1"/>
  <c r="O74" i="1"/>
  <c r="N74" i="1"/>
  <c r="A74" i="1"/>
  <c r="Y73" i="1"/>
  <c r="X73" i="1"/>
  <c r="W73" i="1"/>
  <c r="V73" i="1"/>
  <c r="U73" i="1"/>
  <c r="T73" i="1"/>
  <c r="S73" i="1"/>
  <c r="R73" i="1"/>
  <c r="Q73" i="1"/>
  <c r="P73" i="1"/>
  <c r="O73" i="1"/>
  <c r="N73" i="1"/>
  <c r="A73" i="1"/>
  <c r="Y72" i="1"/>
  <c r="X72" i="1"/>
  <c r="W72" i="1"/>
  <c r="V72" i="1"/>
  <c r="U72" i="1"/>
  <c r="T72" i="1"/>
  <c r="S72" i="1"/>
  <c r="R72" i="1"/>
  <c r="Q72" i="1"/>
  <c r="P72" i="1"/>
  <c r="O72" i="1"/>
  <c r="N72" i="1"/>
  <c r="A72" i="1"/>
  <c r="Y71" i="1"/>
  <c r="X71" i="1"/>
  <c r="W71" i="1"/>
  <c r="V71" i="1"/>
  <c r="U71" i="1"/>
  <c r="T71" i="1"/>
  <c r="S71" i="1"/>
  <c r="R71" i="1"/>
  <c r="Q71" i="1"/>
  <c r="P71" i="1"/>
  <c r="O71" i="1"/>
  <c r="N71" i="1"/>
  <c r="A71" i="1"/>
  <c r="Y70" i="1"/>
  <c r="X70" i="1"/>
  <c r="W70" i="1"/>
  <c r="V70" i="1"/>
  <c r="U70" i="1"/>
  <c r="T70" i="1"/>
  <c r="S70" i="1"/>
  <c r="R70" i="1"/>
  <c r="Q70" i="1"/>
  <c r="P70" i="1"/>
  <c r="O70" i="1"/>
  <c r="N70" i="1"/>
  <c r="A70" i="1"/>
  <c r="Y69" i="1"/>
  <c r="X69" i="1"/>
  <c r="W69" i="1"/>
  <c r="V69" i="1"/>
  <c r="U69" i="1"/>
  <c r="T69" i="1"/>
  <c r="S69" i="1"/>
  <c r="R69" i="1"/>
  <c r="Q69" i="1"/>
  <c r="P69" i="1"/>
  <c r="O69" i="1"/>
  <c r="N69" i="1"/>
  <c r="A69" i="1"/>
  <c r="Y68" i="1"/>
  <c r="X68" i="1"/>
  <c r="W68" i="1"/>
  <c r="V68" i="1"/>
  <c r="U68" i="1"/>
  <c r="T68" i="1"/>
  <c r="S68" i="1"/>
  <c r="R68" i="1"/>
  <c r="Q68" i="1"/>
  <c r="P68" i="1"/>
  <c r="O68" i="1"/>
  <c r="N68" i="1"/>
  <c r="A68" i="1"/>
  <c r="Y67" i="1"/>
  <c r="X67" i="1"/>
  <c r="W67" i="1"/>
  <c r="V67" i="1"/>
  <c r="U67" i="1"/>
  <c r="T67" i="1"/>
  <c r="S67" i="1"/>
  <c r="R67" i="1"/>
  <c r="Q67" i="1"/>
  <c r="P67" i="1"/>
  <c r="O67" i="1"/>
  <c r="N67" i="1"/>
  <c r="A67" i="1"/>
  <c r="Y66" i="1"/>
  <c r="X66" i="1"/>
  <c r="W66" i="1"/>
  <c r="V66" i="1"/>
  <c r="U66" i="1"/>
  <c r="T66" i="1"/>
  <c r="S66" i="1"/>
  <c r="R66" i="1"/>
  <c r="Q66" i="1"/>
  <c r="P66" i="1"/>
  <c r="O66" i="1"/>
  <c r="N66" i="1"/>
  <c r="A66" i="1"/>
  <c r="Y65" i="1"/>
  <c r="X65" i="1"/>
  <c r="W65" i="1"/>
  <c r="V65" i="1"/>
  <c r="U65" i="1"/>
  <c r="T65" i="1"/>
  <c r="S65" i="1"/>
  <c r="R65" i="1"/>
  <c r="Q65" i="1"/>
  <c r="P65" i="1"/>
  <c r="O65" i="1"/>
  <c r="N65" i="1"/>
  <c r="A65" i="1"/>
  <c r="Y64" i="1"/>
  <c r="X64" i="1"/>
  <c r="W64" i="1"/>
  <c r="V64" i="1"/>
  <c r="U64" i="1"/>
  <c r="T64" i="1"/>
  <c r="S64" i="1"/>
  <c r="R64" i="1"/>
  <c r="Q64" i="1"/>
  <c r="P64" i="1"/>
  <c r="O64" i="1"/>
  <c r="N64" i="1"/>
  <c r="A64" i="1"/>
  <c r="Y63" i="1"/>
  <c r="X63" i="1"/>
  <c r="W63" i="1"/>
  <c r="V63" i="1"/>
  <c r="U63" i="1"/>
  <c r="T63" i="1"/>
  <c r="S63" i="1"/>
  <c r="R63" i="1"/>
  <c r="Q63" i="1"/>
  <c r="P63" i="1"/>
  <c r="O63" i="1"/>
  <c r="N63" i="1"/>
  <c r="A63" i="1"/>
  <c r="Y62" i="1"/>
  <c r="X62" i="1"/>
  <c r="W62" i="1"/>
  <c r="V62" i="1"/>
  <c r="U62" i="1"/>
  <c r="T62" i="1"/>
  <c r="S62" i="1"/>
  <c r="R62" i="1"/>
  <c r="Q62" i="1"/>
  <c r="P62" i="1"/>
  <c r="O62" i="1"/>
  <c r="N62" i="1"/>
  <c r="A62" i="1"/>
  <c r="Y61" i="1"/>
  <c r="X61" i="1"/>
  <c r="W61" i="1"/>
  <c r="V61" i="1"/>
  <c r="U61" i="1"/>
  <c r="T61" i="1"/>
  <c r="S61" i="1"/>
  <c r="R61" i="1"/>
  <c r="Q61" i="1"/>
  <c r="P61" i="1"/>
  <c r="O61" i="1"/>
  <c r="N61" i="1"/>
  <c r="A61" i="1"/>
  <c r="Y60" i="1"/>
  <c r="X60" i="1"/>
  <c r="W60" i="1"/>
  <c r="V60" i="1"/>
  <c r="U60" i="1"/>
  <c r="T60" i="1"/>
  <c r="S60" i="1"/>
  <c r="R60" i="1"/>
  <c r="Q60" i="1"/>
  <c r="P60" i="1"/>
  <c r="O60" i="1"/>
  <c r="N60" i="1"/>
  <c r="A60" i="1"/>
  <c r="Y59" i="1"/>
  <c r="X59" i="1"/>
  <c r="W59" i="1"/>
  <c r="V59" i="1"/>
  <c r="U59" i="1"/>
  <c r="T59" i="1"/>
  <c r="S59" i="1"/>
  <c r="R59" i="1"/>
  <c r="Q59" i="1"/>
  <c r="P59" i="1"/>
  <c r="O59" i="1"/>
  <c r="N59" i="1"/>
  <c r="A59" i="1"/>
  <c r="Y58" i="1"/>
  <c r="X58" i="1"/>
  <c r="W58" i="1"/>
  <c r="V58" i="1"/>
  <c r="U58" i="1"/>
  <c r="T58" i="1"/>
  <c r="S58" i="1"/>
  <c r="R58" i="1"/>
  <c r="Q58" i="1"/>
  <c r="P58" i="1"/>
  <c r="O58" i="1"/>
  <c r="N58" i="1"/>
  <c r="A58" i="1"/>
  <c r="Y57" i="1"/>
  <c r="X57" i="1"/>
  <c r="W57" i="1"/>
  <c r="V57" i="1"/>
  <c r="U57" i="1"/>
  <c r="T57" i="1"/>
  <c r="S57" i="1"/>
  <c r="R57" i="1"/>
  <c r="Q57" i="1"/>
  <c r="P57" i="1"/>
  <c r="O57" i="1"/>
  <c r="N57" i="1"/>
  <c r="A57" i="1"/>
  <c r="Y56" i="1"/>
  <c r="X56" i="1"/>
  <c r="W56" i="1"/>
  <c r="V56" i="1"/>
  <c r="U56" i="1"/>
  <c r="T56" i="1"/>
  <c r="S56" i="1"/>
  <c r="R56" i="1"/>
  <c r="Q56" i="1"/>
  <c r="P56" i="1"/>
  <c r="O56" i="1"/>
  <c r="N56" i="1"/>
  <c r="A56" i="1"/>
  <c r="Y55" i="1"/>
  <c r="X55" i="1"/>
  <c r="W55" i="1"/>
  <c r="V55" i="1"/>
  <c r="U55" i="1"/>
  <c r="T55" i="1"/>
  <c r="S55" i="1"/>
  <c r="R55" i="1"/>
  <c r="Q55" i="1"/>
  <c r="P55" i="1"/>
  <c r="O55" i="1"/>
  <c r="N55" i="1"/>
  <c r="A55" i="1"/>
  <c r="Y54" i="1"/>
  <c r="X54" i="1"/>
  <c r="W54" i="1"/>
  <c r="V54" i="1"/>
  <c r="U54" i="1"/>
  <c r="T54" i="1"/>
  <c r="S54" i="1"/>
  <c r="R54" i="1"/>
  <c r="Q54" i="1"/>
  <c r="P54" i="1"/>
  <c r="O54" i="1"/>
  <c r="N54" i="1"/>
  <c r="A54" i="1"/>
  <c r="Y53" i="1"/>
  <c r="X53" i="1"/>
  <c r="W53" i="1"/>
  <c r="V53" i="1"/>
  <c r="U53" i="1"/>
  <c r="T53" i="1"/>
  <c r="S53" i="1"/>
  <c r="R53" i="1"/>
  <c r="Q53" i="1"/>
  <c r="P53" i="1"/>
  <c r="O53" i="1"/>
  <c r="N53" i="1"/>
  <c r="A53" i="1"/>
  <c r="Y52" i="1"/>
  <c r="X52" i="1"/>
  <c r="W52" i="1"/>
  <c r="V52" i="1"/>
  <c r="U52" i="1"/>
  <c r="T52" i="1"/>
  <c r="S52" i="1"/>
  <c r="R52" i="1"/>
  <c r="Q52" i="1"/>
  <c r="P52" i="1"/>
  <c r="O52" i="1"/>
  <c r="N52" i="1"/>
  <c r="A52" i="1"/>
  <c r="Y51" i="1"/>
  <c r="X51" i="1"/>
  <c r="W51" i="1"/>
  <c r="V51" i="1"/>
  <c r="U51" i="1"/>
  <c r="T51" i="1"/>
  <c r="S51" i="1"/>
  <c r="R51" i="1"/>
  <c r="Q51" i="1"/>
  <c r="P51" i="1"/>
  <c r="O51" i="1"/>
  <c r="N51" i="1"/>
  <c r="A51" i="1"/>
  <c r="Y50" i="1"/>
  <c r="X50" i="1"/>
  <c r="W50" i="1"/>
  <c r="V50" i="1"/>
  <c r="U50" i="1"/>
  <c r="T50" i="1"/>
  <c r="S50" i="1"/>
  <c r="R50" i="1"/>
  <c r="Q50" i="1"/>
  <c r="P50" i="1"/>
  <c r="O50" i="1"/>
  <c r="N50" i="1"/>
  <c r="A50" i="1"/>
  <c r="Y49" i="1"/>
  <c r="X49" i="1"/>
  <c r="W49" i="1"/>
  <c r="V49" i="1"/>
  <c r="U49" i="1"/>
  <c r="T49" i="1"/>
  <c r="S49" i="1"/>
  <c r="R49" i="1"/>
  <c r="Q49" i="1"/>
  <c r="P49" i="1"/>
  <c r="O49" i="1"/>
  <c r="N49" i="1"/>
  <c r="A49" i="1"/>
  <c r="Y48" i="1"/>
  <c r="X48" i="1"/>
  <c r="W48" i="1"/>
  <c r="V48" i="1"/>
  <c r="U48" i="1"/>
  <c r="T48" i="1"/>
  <c r="S48" i="1"/>
  <c r="R48" i="1"/>
  <c r="Q48" i="1"/>
  <c r="P48" i="1"/>
  <c r="O48" i="1"/>
  <c r="N48" i="1"/>
  <c r="A48" i="1"/>
  <c r="Y47" i="1"/>
  <c r="X47" i="1"/>
  <c r="W47" i="1"/>
  <c r="V47" i="1"/>
  <c r="U47" i="1"/>
  <c r="T47" i="1"/>
  <c r="S47" i="1"/>
  <c r="R47" i="1"/>
  <c r="Q47" i="1"/>
  <c r="P47" i="1"/>
  <c r="O47" i="1"/>
  <c r="N47" i="1"/>
  <c r="A47" i="1"/>
  <c r="Y46" i="1"/>
  <c r="X46" i="1"/>
  <c r="W46" i="1"/>
  <c r="V46" i="1"/>
  <c r="U46" i="1"/>
  <c r="T46" i="1"/>
  <c r="S46" i="1"/>
  <c r="R46" i="1"/>
  <c r="Q46" i="1"/>
  <c r="P46" i="1"/>
  <c r="O46" i="1"/>
  <c r="N46" i="1"/>
  <c r="A46" i="1"/>
  <c r="Y45" i="1"/>
  <c r="X45" i="1"/>
  <c r="W45" i="1"/>
  <c r="V45" i="1"/>
  <c r="U45" i="1"/>
  <c r="T45" i="1"/>
  <c r="S45" i="1"/>
  <c r="R45" i="1"/>
  <c r="Q45" i="1"/>
  <c r="P45" i="1"/>
  <c r="O45" i="1"/>
  <c r="N45" i="1"/>
  <c r="A45" i="1"/>
  <c r="Y44" i="1"/>
  <c r="X44" i="1"/>
  <c r="W44" i="1"/>
  <c r="V44" i="1"/>
  <c r="U44" i="1"/>
  <c r="T44" i="1"/>
  <c r="S44" i="1"/>
  <c r="R44" i="1"/>
  <c r="Q44" i="1"/>
  <c r="P44" i="1"/>
  <c r="O44" i="1"/>
  <c r="N44" i="1"/>
  <c r="A44" i="1"/>
  <c r="Y43" i="1"/>
  <c r="X43" i="1"/>
  <c r="W43" i="1"/>
  <c r="V43" i="1"/>
  <c r="U43" i="1"/>
  <c r="T43" i="1"/>
  <c r="S43" i="1"/>
  <c r="R43" i="1"/>
  <c r="Q43" i="1"/>
  <c r="P43" i="1"/>
  <c r="O43" i="1"/>
  <c r="N43" i="1"/>
  <c r="A43" i="1"/>
  <c r="Y42" i="1"/>
  <c r="X42" i="1"/>
  <c r="W42" i="1"/>
  <c r="V42" i="1"/>
  <c r="U42" i="1"/>
  <c r="T42" i="1"/>
  <c r="S42" i="1"/>
  <c r="R42" i="1"/>
  <c r="Q42" i="1"/>
  <c r="P42" i="1"/>
  <c r="O42" i="1"/>
  <c r="N42" i="1"/>
  <c r="A42" i="1"/>
  <c r="Y41" i="1"/>
  <c r="X41" i="1"/>
  <c r="W41" i="1"/>
  <c r="V41" i="1"/>
  <c r="U41" i="1"/>
  <c r="T41" i="1"/>
  <c r="S41" i="1"/>
  <c r="R41" i="1"/>
  <c r="Q41" i="1"/>
  <c r="P41" i="1"/>
  <c r="O41" i="1"/>
  <c r="N41" i="1"/>
  <c r="A41" i="1"/>
  <c r="Y40" i="1"/>
  <c r="X40" i="1"/>
  <c r="W40" i="1"/>
  <c r="V40" i="1"/>
  <c r="U40" i="1"/>
  <c r="T40" i="1"/>
  <c r="S40" i="1"/>
  <c r="R40" i="1"/>
  <c r="Q40" i="1"/>
  <c r="P40" i="1"/>
  <c r="O40" i="1"/>
  <c r="N40" i="1"/>
  <c r="A40" i="1"/>
  <c r="Y39" i="1"/>
  <c r="X39" i="1"/>
  <c r="W39" i="1"/>
  <c r="V39" i="1"/>
  <c r="U39" i="1"/>
  <c r="T39" i="1"/>
  <c r="S39" i="1"/>
  <c r="R39" i="1"/>
  <c r="Q39" i="1"/>
  <c r="P39" i="1"/>
  <c r="O39" i="1"/>
  <c r="N39" i="1"/>
  <c r="A39" i="1"/>
  <c r="Y38" i="1"/>
  <c r="X38" i="1"/>
  <c r="W38" i="1"/>
  <c r="V38" i="1"/>
  <c r="U38" i="1"/>
  <c r="T38" i="1"/>
  <c r="S38" i="1"/>
  <c r="R38" i="1"/>
  <c r="Q38" i="1"/>
  <c r="P38" i="1"/>
  <c r="O38" i="1"/>
  <c r="N38" i="1"/>
  <c r="A38" i="1"/>
  <c r="Y37" i="1"/>
  <c r="X37" i="1"/>
  <c r="W37" i="1"/>
  <c r="V37" i="1"/>
  <c r="U37" i="1"/>
  <c r="T37" i="1"/>
  <c r="S37" i="1"/>
  <c r="R37" i="1"/>
  <c r="Q37" i="1"/>
  <c r="P37" i="1"/>
  <c r="O37" i="1"/>
  <c r="N37" i="1"/>
  <c r="A37" i="1"/>
  <c r="Y36" i="1"/>
  <c r="X36" i="1"/>
  <c r="W36" i="1"/>
  <c r="V36" i="1"/>
  <c r="U36" i="1"/>
  <c r="T36" i="1"/>
  <c r="S36" i="1"/>
  <c r="R36" i="1"/>
  <c r="Q36" i="1"/>
  <c r="P36" i="1"/>
  <c r="O36" i="1"/>
  <c r="N36" i="1"/>
  <c r="A36" i="1"/>
  <c r="Y35" i="1"/>
  <c r="X35" i="1"/>
  <c r="W35" i="1"/>
  <c r="V35" i="1"/>
  <c r="U35" i="1"/>
  <c r="T35" i="1"/>
  <c r="S35" i="1"/>
  <c r="R35" i="1"/>
  <c r="Q35" i="1"/>
  <c r="P35" i="1"/>
  <c r="O35" i="1"/>
  <c r="N35" i="1"/>
  <c r="A35" i="1"/>
  <c r="Y34" i="1"/>
  <c r="X34" i="1"/>
  <c r="W34" i="1"/>
  <c r="V34" i="1"/>
  <c r="U34" i="1"/>
  <c r="T34" i="1"/>
  <c r="S34" i="1"/>
  <c r="R34" i="1"/>
  <c r="Q34" i="1"/>
  <c r="P34" i="1"/>
  <c r="O34" i="1"/>
  <c r="N34" i="1"/>
  <c r="A34" i="1"/>
  <c r="Y33" i="1"/>
  <c r="X33" i="1"/>
  <c r="W33" i="1"/>
  <c r="V33" i="1"/>
  <c r="U33" i="1"/>
  <c r="T33" i="1"/>
  <c r="S33" i="1"/>
  <c r="R33" i="1"/>
  <c r="Q33" i="1"/>
  <c r="P33" i="1"/>
  <c r="O33" i="1"/>
  <c r="N33" i="1"/>
  <c r="A33" i="1"/>
  <c r="Y32" i="1"/>
  <c r="X32" i="1"/>
  <c r="W32" i="1"/>
  <c r="V32" i="1"/>
  <c r="U32" i="1"/>
  <c r="T32" i="1"/>
  <c r="S32" i="1"/>
  <c r="R32" i="1"/>
  <c r="Q32" i="1"/>
  <c r="P32" i="1"/>
  <c r="O32" i="1"/>
  <c r="N32" i="1"/>
  <c r="A32" i="1"/>
  <c r="Y31" i="1"/>
  <c r="X31" i="1"/>
  <c r="W31" i="1"/>
  <c r="V31" i="1"/>
  <c r="U31" i="1"/>
  <c r="T31" i="1"/>
  <c r="S31" i="1"/>
  <c r="R31" i="1"/>
  <c r="Q31" i="1"/>
  <c r="P31" i="1"/>
  <c r="O31" i="1"/>
  <c r="N31" i="1"/>
  <c r="A31" i="1"/>
  <c r="Y30" i="1"/>
  <c r="X30" i="1"/>
  <c r="W30" i="1"/>
  <c r="V30" i="1"/>
  <c r="U30" i="1"/>
  <c r="T30" i="1"/>
  <c r="S30" i="1"/>
  <c r="R30" i="1"/>
  <c r="Q30" i="1"/>
  <c r="P30" i="1"/>
  <c r="O30" i="1"/>
  <c r="N30" i="1"/>
  <c r="A30" i="1"/>
  <c r="Y29" i="1"/>
  <c r="X29" i="1"/>
  <c r="W29" i="1"/>
  <c r="V29" i="1"/>
  <c r="U29" i="1"/>
  <c r="T29" i="1"/>
  <c r="S29" i="1"/>
  <c r="R29" i="1"/>
  <c r="Q29" i="1"/>
  <c r="P29" i="1"/>
  <c r="O29" i="1"/>
  <c r="N29" i="1"/>
  <c r="A29" i="1"/>
  <c r="Y28" i="1"/>
  <c r="X28" i="1"/>
  <c r="W28" i="1"/>
  <c r="V28" i="1"/>
  <c r="U28" i="1"/>
  <c r="T28" i="1"/>
  <c r="S28" i="1"/>
  <c r="R28" i="1"/>
  <c r="Q28" i="1"/>
  <c r="P28" i="1"/>
  <c r="O28" i="1"/>
  <c r="N28" i="1"/>
  <c r="A28" i="1"/>
  <c r="Y27" i="1"/>
  <c r="X27" i="1"/>
  <c r="W27" i="1"/>
  <c r="V27" i="1"/>
  <c r="U27" i="1"/>
  <c r="T27" i="1"/>
  <c r="S27" i="1"/>
  <c r="R27" i="1"/>
  <c r="Q27" i="1"/>
  <c r="P27" i="1"/>
  <c r="O27" i="1"/>
  <c r="N27" i="1"/>
  <c r="A27" i="1"/>
  <c r="Y26" i="1"/>
  <c r="X26" i="1"/>
  <c r="W26" i="1"/>
  <c r="V26" i="1"/>
  <c r="U26" i="1"/>
  <c r="T26" i="1"/>
  <c r="S26" i="1"/>
  <c r="R26" i="1"/>
  <c r="Q26" i="1"/>
  <c r="P26" i="1"/>
  <c r="O26" i="1"/>
  <c r="N26" i="1"/>
  <c r="A26" i="1"/>
  <c r="Y25" i="1"/>
  <c r="X25" i="1"/>
  <c r="W25" i="1"/>
  <c r="V25" i="1"/>
  <c r="U25" i="1"/>
  <c r="T25" i="1"/>
  <c r="S25" i="1"/>
  <c r="R25" i="1"/>
  <c r="Q25" i="1"/>
  <c r="P25" i="1"/>
  <c r="O25" i="1"/>
  <c r="N25" i="1"/>
  <c r="A25" i="1"/>
  <c r="Y24" i="1"/>
  <c r="X24" i="1"/>
  <c r="W24" i="1"/>
  <c r="V24" i="1"/>
  <c r="U24" i="1"/>
  <c r="T24" i="1"/>
  <c r="S24" i="1"/>
  <c r="R24" i="1"/>
  <c r="Q24" i="1"/>
  <c r="P24" i="1"/>
  <c r="O24" i="1"/>
  <c r="N24" i="1"/>
  <c r="A24" i="1"/>
  <c r="Y23" i="1"/>
  <c r="X23" i="1"/>
  <c r="W23" i="1"/>
  <c r="V23" i="1"/>
  <c r="U23" i="1"/>
  <c r="T23" i="1"/>
  <c r="S23" i="1"/>
  <c r="R23" i="1"/>
  <c r="Q23" i="1"/>
  <c r="P23" i="1"/>
  <c r="O23" i="1"/>
  <c r="N23" i="1"/>
  <c r="A23" i="1"/>
  <c r="Y22" i="1"/>
  <c r="X22" i="1"/>
  <c r="W22" i="1"/>
  <c r="V22" i="1"/>
  <c r="U22" i="1"/>
  <c r="T22" i="1"/>
  <c r="S22" i="1"/>
  <c r="R22" i="1"/>
  <c r="Q22" i="1"/>
  <c r="P22" i="1"/>
  <c r="O22" i="1"/>
  <c r="N22" i="1"/>
  <c r="A22" i="1"/>
  <c r="Y21" i="1"/>
  <c r="X21" i="1"/>
  <c r="W21" i="1"/>
  <c r="V21" i="1"/>
  <c r="U21" i="1"/>
  <c r="T21" i="1"/>
  <c r="S21" i="1"/>
  <c r="R21" i="1"/>
  <c r="Q21" i="1"/>
  <c r="P21" i="1"/>
  <c r="O21" i="1"/>
  <c r="N21" i="1"/>
  <c r="A21" i="1"/>
  <c r="Y20" i="1"/>
  <c r="X20" i="1"/>
  <c r="W20" i="1"/>
  <c r="V20" i="1"/>
  <c r="U20" i="1"/>
  <c r="T20" i="1"/>
  <c r="S20" i="1"/>
  <c r="R20" i="1"/>
  <c r="Q20" i="1"/>
  <c r="P20" i="1"/>
  <c r="O20" i="1"/>
  <c r="N20" i="1"/>
  <c r="A20" i="1"/>
  <c r="Y19" i="1"/>
  <c r="X19" i="1"/>
  <c r="W19" i="1"/>
  <c r="V19" i="1"/>
  <c r="U19" i="1"/>
  <c r="T19" i="1"/>
  <c r="S19" i="1"/>
  <c r="R19" i="1"/>
  <c r="Q19" i="1"/>
  <c r="P19" i="1"/>
  <c r="O19" i="1"/>
  <c r="N19" i="1"/>
  <c r="A19" i="1"/>
  <c r="Y18" i="1"/>
  <c r="X18" i="1"/>
  <c r="W18" i="1"/>
  <c r="V18" i="1"/>
  <c r="U18" i="1"/>
  <c r="T18" i="1"/>
  <c r="S18" i="1"/>
  <c r="R18" i="1"/>
  <c r="Q18" i="1"/>
  <c r="P18" i="1"/>
  <c r="O18" i="1"/>
  <c r="N18" i="1"/>
  <c r="A18" i="1"/>
  <c r="Y17" i="1"/>
  <c r="X17" i="1"/>
  <c r="W17" i="1"/>
  <c r="V17" i="1"/>
  <c r="U17" i="1"/>
  <c r="T17" i="1"/>
  <c r="S17" i="1"/>
  <c r="R17" i="1"/>
  <c r="Q17" i="1"/>
  <c r="P17" i="1"/>
  <c r="O17" i="1"/>
  <c r="N17" i="1"/>
  <c r="A17" i="1"/>
  <c r="Y16" i="1"/>
  <c r="X16" i="1"/>
  <c r="W16" i="1"/>
  <c r="V16" i="1"/>
  <c r="U16" i="1"/>
  <c r="T16" i="1"/>
  <c r="S16" i="1"/>
  <c r="R16" i="1"/>
  <c r="Q16" i="1"/>
  <c r="P16" i="1"/>
  <c r="O16" i="1"/>
  <c r="N16" i="1"/>
  <c r="A16" i="1"/>
  <c r="Y15" i="1"/>
  <c r="X15" i="1"/>
  <c r="W15" i="1"/>
  <c r="V15" i="1"/>
  <c r="U15" i="1"/>
  <c r="T15" i="1"/>
  <c r="S15" i="1"/>
  <c r="R15" i="1"/>
  <c r="Q15" i="1"/>
  <c r="P15" i="1"/>
  <c r="O15" i="1"/>
  <c r="N15" i="1"/>
  <c r="A15" i="1"/>
  <c r="Y14" i="1"/>
  <c r="X14" i="1"/>
  <c r="W14" i="1"/>
  <c r="V14" i="1"/>
  <c r="U14" i="1"/>
  <c r="T14" i="1"/>
  <c r="S14" i="1"/>
  <c r="R14" i="1"/>
  <c r="Q14" i="1"/>
  <c r="P14" i="1"/>
  <c r="O14" i="1"/>
  <c r="N14" i="1"/>
  <c r="A14" i="1"/>
  <c r="Y13" i="1"/>
  <c r="X13" i="1"/>
  <c r="W13" i="1"/>
  <c r="V13" i="1"/>
  <c r="U13" i="1"/>
  <c r="T13" i="1"/>
  <c r="S13" i="1"/>
  <c r="R13" i="1"/>
  <c r="Q13" i="1"/>
  <c r="P13" i="1"/>
  <c r="O13" i="1"/>
  <c r="N13" i="1"/>
  <c r="A13" i="1"/>
  <c r="Y12" i="1"/>
  <c r="X12" i="1"/>
  <c r="W12" i="1"/>
  <c r="V12" i="1"/>
  <c r="U12" i="1"/>
  <c r="T12" i="1"/>
  <c r="S12" i="1"/>
  <c r="R12" i="1"/>
  <c r="Q12" i="1"/>
  <c r="P12" i="1"/>
  <c r="O12" i="1"/>
  <c r="N12" i="1"/>
  <c r="A12" i="1"/>
  <c r="Y11" i="1"/>
  <c r="X11" i="1"/>
  <c r="W11" i="1"/>
  <c r="V11" i="1"/>
  <c r="U11" i="1"/>
  <c r="T11" i="1"/>
  <c r="S11" i="1"/>
  <c r="R11" i="1"/>
  <c r="Q11" i="1"/>
  <c r="P11" i="1"/>
  <c r="O11" i="1"/>
  <c r="N11" i="1"/>
  <c r="A11" i="1"/>
  <c r="Y10" i="1"/>
  <c r="X10" i="1"/>
  <c r="W10" i="1"/>
  <c r="V10" i="1"/>
  <c r="U10" i="1"/>
  <c r="T10" i="1"/>
  <c r="S10" i="1"/>
  <c r="R10" i="1"/>
  <c r="Q10" i="1"/>
  <c r="P10" i="1"/>
  <c r="O10" i="1"/>
  <c r="N10" i="1"/>
  <c r="A10" i="1"/>
  <c r="Y9" i="1"/>
  <c r="X9" i="1"/>
  <c r="W9" i="1"/>
  <c r="V9" i="1"/>
  <c r="U9" i="1"/>
  <c r="T9" i="1"/>
  <c r="S9" i="1"/>
  <c r="R9" i="1"/>
  <c r="Q9" i="1"/>
  <c r="P9" i="1"/>
  <c r="O9" i="1"/>
  <c r="N9" i="1"/>
  <c r="A9" i="1"/>
  <c r="Y8" i="1"/>
  <c r="X8" i="1"/>
  <c r="W8" i="1"/>
  <c r="V8" i="1"/>
  <c r="U8" i="1"/>
  <c r="T8" i="1"/>
  <c r="S8" i="1"/>
  <c r="R8" i="1"/>
  <c r="Q8" i="1"/>
  <c r="P8" i="1"/>
  <c r="O8" i="1"/>
  <c r="N8" i="1"/>
  <c r="A8" i="1"/>
  <c r="Y7" i="1"/>
  <c r="X7" i="1"/>
  <c r="W7" i="1"/>
  <c r="V7" i="1"/>
  <c r="U7" i="1"/>
  <c r="T7" i="1"/>
  <c r="S7" i="1"/>
  <c r="R7" i="1"/>
  <c r="Q7" i="1"/>
  <c r="P7" i="1"/>
  <c r="O7" i="1"/>
  <c r="N7" i="1"/>
  <c r="A7" i="1"/>
  <c r="Y6" i="1"/>
  <c r="X6" i="1"/>
  <c r="W6" i="1"/>
  <c r="V6" i="1"/>
  <c r="U6" i="1"/>
  <c r="T6" i="1"/>
  <c r="S6" i="1"/>
  <c r="R6" i="1"/>
  <c r="Q6" i="1"/>
  <c r="P6" i="1"/>
  <c r="O6" i="1"/>
  <c r="N6" i="1"/>
  <c r="A6" i="1"/>
  <c r="Y5" i="1"/>
  <c r="X5" i="1"/>
  <c r="W5" i="1"/>
  <c r="V5" i="1"/>
  <c r="U5" i="1"/>
  <c r="T5" i="1"/>
  <c r="S5" i="1"/>
  <c r="R5" i="1"/>
  <c r="Q5" i="1"/>
  <c r="P5" i="1"/>
  <c r="O5" i="1"/>
  <c r="N5" i="1"/>
  <c r="A5" i="1"/>
  <c r="Y4" i="1"/>
  <c r="X4" i="1"/>
  <c r="W4" i="1"/>
  <c r="V4" i="1"/>
  <c r="U4" i="1"/>
  <c r="T4" i="1"/>
  <c r="S4" i="1"/>
  <c r="R4" i="1"/>
  <c r="Q4" i="1"/>
  <c r="P4" i="1"/>
  <c r="O4" i="1"/>
  <c r="N4" i="1"/>
  <c r="A4" i="1"/>
  <c r="Y3" i="1"/>
  <c r="X3" i="1"/>
  <c r="W3" i="1"/>
  <c r="V3" i="1"/>
  <c r="U3" i="1"/>
  <c r="T3" i="1"/>
  <c r="S3" i="1"/>
  <c r="R3" i="1"/>
  <c r="Q3" i="1"/>
  <c r="P3" i="1"/>
  <c r="O3" i="1"/>
  <c r="N3" i="1"/>
  <c r="A3" i="1"/>
  <c r="Y2" i="1"/>
  <c r="X2" i="1"/>
  <c r="W2" i="1"/>
  <c r="V2" i="1"/>
  <c r="U2" i="1"/>
  <c r="T2" i="1"/>
  <c r="S2" i="1"/>
  <c r="R2" i="1"/>
  <c r="Q2" i="1"/>
  <c r="P2" i="1"/>
  <c r="O2" i="1"/>
  <c r="N2" i="1"/>
  <c r="A2" i="1"/>
</calcChain>
</file>

<file path=xl/sharedStrings.xml><?xml version="1.0" encoding="utf-8"?>
<sst xmlns="http://schemas.openxmlformats.org/spreadsheetml/2006/main" count="1085" uniqueCount="802">
  <si>
    <t>Classement</t>
  </si>
  <si>
    <t>Joueur</t>
  </si>
  <si>
    <t>Points</t>
  </si>
  <si>
    <t>St-Lambert
2022-10-02
Ext.</t>
  </si>
  <si>
    <t>National Ca.
2022-08-27
Ext.</t>
  </si>
  <si>
    <t xml:space="preserve">Dorval Designé
2022-07-31
Ext. </t>
  </si>
  <si>
    <t>Valois
2022-08-28
Ext.</t>
  </si>
  <si>
    <t>ITF
2022-06-12
Ext.</t>
  </si>
  <si>
    <t>Brossard
2021
Int.</t>
  </si>
  <si>
    <t>Laval
2022-05-01
Int.</t>
  </si>
  <si>
    <t>Est Ca.
2019
Int.</t>
  </si>
  <si>
    <t>IDS
Int.</t>
  </si>
  <si>
    <t>Boucherville
2022-03-20
Int.</t>
  </si>
  <si>
    <t>Int</t>
  </si>
  <si>
    <t>Ext</t>
  </si>
  <si>
    <t>Tot</t>
  </si>
  <si>
    <t>Nbre de
tournois</t>
  </si>
  <si>
    <t>Int.</t>
  </si>
  <si>
    <t>Ext.</t>
  </si>
  <si>
    <t>Adrien Dupont</t>
  </si>
  <si>
    <t>Jordan Hoy</t>
  </si>
  <si>
    <t>Ismail Lahlou</t>
  </si>
  <si>
    <t>Tommy Bouchard</t>
  </si>
  <si>
    <t>Hicham El-Atiq</t>
  </si>
  <si>
    <t>Alexandre L'Allier-Trejo</t>
  </si>
  <si>
    <t>Vincent Van Uytfanck</t>
  </si>
  <si>
    <t>Pierre-Marc Gareau</t>
  </si>
  <si>
    <t>Andres Mella</t>
  </si>
  <si>
    <t>Jean-Philippe Laroche Choquette</t>
  </si>
  <si>
    <t>Cyril Ivan Ngwem</t>
  </si>
  <si>
    <t>David Desrochers</t>
  </si>
  <si>
    <t>Olivier Courcelles-Doire</t>
  </si>
  <si>
    <t>FORFAIT</t>
  </si>
  <si>
    <t>Théo Risopoulos</t>
  </si>
  <si>
    <t>Mohamed Amine-Alimam</t>
  </si>
  <si>
    <t>Rémi Tremblay</t>
  </si>
  <si>
    <t>Simon Binette</t>
  </si>
  <si>
    <t>Abdellah Aliman</t>
  </si>
  <si>
    <t>David Brassard</t>
  </si>
  <si>
    <t>Carlos Bermudez</t>
  </si>
  <si>
    <t>Julien Dancause</t>
  </si>
  <si>
    <t>Mathieu Samson</t>
  </si>
  <si>
    <t>Sébastien Bernard</t>
  </si>
  <si>
    <t>Vincent Préau</t>
  </si>
  <si>
    <t>Yu yong Yan</t>
  </si>
  <si>
    <t>Adam Bono</t>
  </si>
  <si>
    <t>Jean-Philippe Fraser</t>
  </si>
  <si>
    <t>Maxime Gravel</t>
  </si>
  <si>
    <t>Carlos Antonio Amezaga Flores</t>
  </si>
  <si>
    <t>Javier Arellano</t>
  </si>
  <si>
    <t>Jean Jr Tigyo</t>
  </si>
  <si>
    <t>Alex Bélanger</t>
  </si>
  <si>
    <t>Alexandre Blaettler</t>
  </si>
  <si>
    <t>Alexis Charpentier</t>
  </si>
  <si>
    <t>Alizera Shafe</t>
  </si>
  <si>
    <t>Amin Dhaou</t>
  </si>
  <si>
    <t>André Leroux</t>
  </si>
  <si>
    <t>Andrzej Zalesky</t>
  </si>
  <si>
    <t>Arnaud Caffin</t>
  </si>
  <si>
    <t>Aurélien Perez</t>
  </si>
  <si>
    <t>Benjamin Poupart</t>
  </si>
  <si>
    <t>Benoît Massicotte</t>
  </si>
  <si>
    <t>Bruno Clermont</t>
  </si>
  <si>
    <t>Daniel Larouche</t>
  </si>
  <si>
    <t>David Ohayon</t>
  </si>
  <si>
    <t>Dimotri Manioc</t>
  </si>
  <si>
    <t>Eric Desnoyers</t>
  </si>
  <si>
    <t>Éric Desnoyers</t>
  </si>
  <si>
    <t>Francis Tanguay</t>
  </si>
  <si>
    <t>Francisco Quintanar Salvador</t>
  </si>
  <si>
    <t>Gregory Moullec</t>
  </si>
  <si>
    <t>Jalal Boushaba</t>
  </si>
  <si>
    <t>Jean-François D'Opéra</t>
  </si>
  <si>
    <t>Jean-François Martinet</t>
  </si>
  <si>
    <t>Jean-Philippe Moser</t>
  </si>
  <si>
    <t>Jean-Sébastien Racine</t>
  </si>
  <si>
    <t>Jérome Gagnon</t>
  </si>
  <si>
    <t>Jérôme Ouellet</t>
  </si>
  <si>
    <t>Jonathan Abenheim</t>
  </si>
  <si>
    <t>Josh Bouchard</t>
  </si>
  <si>
    <t>Justin Berthiaume</t>
  </si>
  <si>
    <t>Laurent Negro</t>
  </si>
  <si>
    <t>Louis-Philippe Beaudoin</t>
  </si>
  <si>
    <t>Luc Dessureault</t>
  </si>
  <si>
    <t>Martin Gariépy</t>
  </si>
  <si>
    <t>Mathieu Collin</t>
  </si>
  <si>
    <t>Mehdi Taleb</t>
  </si>
  <si>
    <t>Miguel Reiss</t>
  </si>
  <si>
    <t>Olivier Robillard</t>
  </si>
  <si>
    <t>Patric Sachetelli</t>
  </si>
  <si>
    <t>Philippe Rondeau</t>
  </si>
  <si>
    <t>Philppe Boehm</t>
  </si>
  <si>
    <t>Robert Kerner</t>
  </si>
  <si>
    <t>Sang Jin Bae</t>
  </si>
  <si>
    <t>Sébastien Cardinal</t>
  </si>
  <si>
    <t>Sébastien Caron</t>
  </si>
  <si>
    <t>Sébastien Clavet</t>
  </si>
  <si>
    <t>Sébastien Coquelin</t>
  </si>
  <si>
    <t>Simon Jodoin</t>
  </si>
  <si>
    <t>Stéphane Meunier</t>
  </si>
  <si>
    <t>Sylvain Côté</t>
  </si>
  <si>
    <t>Tahiry Rokotonavahy</t>
  </si>
  <si>
    <t>Vincent Lebrun-Fortin</t>
  </si>
  <si>
    <t>Michael Prince</t>
  </si>
  <si>
    <t>Maciek Zarzycki</t>
  </si>
  <si>
    <t>Jérémy Braud</t>
  </si>
  <si>
    <t>Maxime Loiselle</t>
  </si>
  <si>
    <t>Yannick Guay</t>
  </si>
  <si>
    <t>Frédéric Gallo</t>
  </si>
  <si>
    <t>Guillaume Beauregard</t>
  </si>
  <si>
    <t>Alexandre Dvornicov</t>
  </si>
  <si>
    <t>Simon Tremblay-Larouche</t>
  </si>
  <si>
    <t>Michaël Ernest Magnone</t>
  </si>
  <si>
    <t>Olivier Desjardins</t>
  </si>
  <si>
    <t>Oussama Azizi</t>
  </si>
  <si>
    <t>Pierre-Luc Lemaire</t>
  </si>
  <si>
    <t>Tarik El-Akhbari</t>
  </si>
  <si>
    <t>Justin Leroux</t>
  </si>
  <si>
    <t>Mickey Gutfeld</t>
  </si>
  <si>
    <t>Mathieu Giguère</t>
  </si>
  <si>
    <t>David Descôteaux</t>
  </si>
  <si>
    <t>Nicolas Lévêque</t>
  </si>
  <si>
    <t>Samuel Fortier</t>
  </si>
  <si>
    <t>Marc Laprise</t>
  </si>
  <si>
    <t>Olivier Therrien</t>
  </si>
  <si>
    <t>Raymond Ta</t>
  </si>
  <si>
    <t>Jean-Marc Bardin</t>
  </si>
  <si>
    <t>Patrick Guindon</t>
  </si>
  <si>
    <t>Ahmed Elzayat</t>
  </si>
  <si>
    <t>Anass Lamrani</t>
  </si>
  <si>
    <t>Andreas Blachere</t>
  </si>
  <si>
    <t>Ben Savoie</t>
  </si>
  <si>
    <t>Brian Choi</t>
  </si>
  <si>
    <t>Carlos Ramon Morales</t>
  </si>
  <si>
    <t>Charles Taillon</t>
  </si>
  <si>
    <t>Christophe Goffoz</t>
  </si>
  <si>
    <t>Daniel Ungureanu</t>
  </si>
  <si>
    <t>David Simard</t>
  </si>
  <si>
    <t>Dimitri Ermolaek</t>
  </si>
  <si>
    <t>Dominic St. Pierre</t>
  </si>
  <si>
    <t>Éric Casavant</t>
  </si>
  <si>
    <t xml:space="preserve">Éric Chagnon </t>
  </si>
  <si>
    <t>Fabrizio Hurtado</t>
  </si>
  <si>
    <t>Francisco Sanchez</t>
  </si>
  <si>
    <t>François Michaud</t>
  </si>
  <si>
    <t>François Sévigny</t>
  </si>
  <si>
    <t>Frédéric Massicotte</t>
  </si>
  <si>
    <t>Georges Côté</t>
  </si>
  <si>
    <t>Guillaume Archambault</t>
  </si>
  <si>
    <t>Guillaume Bernier</t>
  </si>
  <si>
    <t>Guillaume Tremblay</t>
  </si>
  <si>
    <t>Humberto Rosa</t>
  </si>
  <si>
    <t>Jacques Préfontaine</t>
  </si>
  <si>
    <t>James Hernandez</t>
  </si>
  <si>
    <t>Jean-François Emmanuel</t>
  </si>
  <si>
    <t>Jean-François Langlais</t>
  </si>
  <si>
    <t>Jean-Luc Lacombe</t>
  </si>
  <si>
    <t>Jean-Marc Legault</t>
  </si>
  <si>
    <t>Jean-Pierre Barsalou</t>
  </si>
  <si>
    <t>Louis-Phillippe Bodouin</t>
  </si>
  <si>
    <t>Luc Paquet</t>
  </si>
  <si>
    <t>Marc-André Beaulieu</t>
  </si>
  <si>
    <t>Martin Bélanger</t>
  </si>
  <si>
    <t>Martin Pelletier</t>
  </si>
  <si>
    <t>Michael Trottier</t>
  </si>
  <si>
    <t>Michel Lehoux</t>
  </si>
  <si>
    <t>Mike Hamryszak</t>
  </si>
  <si>
    <t>Nicolas Karaoglanian</t>
  </si>
  <si>
    <t>Otman M'Rabety</t>
  </si>
  <si>
    <t>Pascal Martineau</t>
  </si>
  <si>
    <t>Patrick Giroud</t>
  </si>
  <si>
    <t>Patrick Raphael</t>
  </si>
  <si>
    <t>Paul McGuire</t>
  </si>
  <si>
    <t>Raphael Drouin</t>
  </si>
  <si>
    <t>Rémi Cremona</t>
  </si>
  <si>
    <t>Sabin Domsa</t>
  </si>
  <si>
    <t>Sébastien Larivée</t>
  </si>
  <si>
    <t>Serge Arseneault</t>
  </si>
  <si>
    <t>Simon Fortier</t>
  </si>
  <si>
    <t>Simon Gagné-Lefebvre</t>
  </si>
  <si>
    <t>Stéphane Chiarello</t>
  </si>
  <si>
    <t>Stéphane Jobin</t>
  </si>
  <si>
    <t>Stéphane Senez</t>
  </si>
  <si>
    <t>Steve Barrette</t>
  </si>
  <si>
    <t>Tarik EL-Akhbari</t>
  </si>
  <si>
    <t>Thierry St.Onge</t>
  </si>
  <si>
    <t>Yannick Lyons</t>
  </si>
  <si>
    <t>Christian Gagnon</t>
  </si>
  <si>
    <t>Julien Payment</t>
  </si>
  <si>
    <t>Sacha Gosset</t>
  </si>
  <si>
    <t>Romain Lecomte</t>
  </si>
  <si>
    <t>Olivier Borlée</t>
  </si>
  <si>
    <t>Patrice Veillette</t>
  </si>
  <si>
    <t>Yanko Skerlj</t>
  </si>
  <si>
    <t>Yohan Botbol</t>
  </si>
  <si>
    <t>Sébastien Harvey</t>
  </si>
  <si>
    <t>Lior Doron</t>
  </si>
  <si>
    <t>Sébastien Lavoie</t>
  </si>
  <si>
    <t>Noubar Karadjian</t>
  </si>
  <si>
    <t>Éric Chagnon</t>
  </si>
  <si>
    <t>Hugues Laverdière</t>
  </si>
  <si>
    <t>Christophe Fleury</t>
  </si>
  <si>
    <t>Sorin Zoican</t>
  </si>
  <si>
    <t>Philippe Pourreaux</t>
  </si>
  <si>
    <t xml:space="preserve">Simon Filiatrault  </t>
  </si>
  <si>
    <t>Maxime Beauregard</t>
  </si>
  <si>
    <t>Olivier Basset</t>
  </si>
  <si>
    <t>Alfredo Guendulain</t>
  </si>
  <si>
    <t>Éric Berniquez</t>
  </si>
  <si>
    <t>Cédric Coussy</t>
  </si>
  <si>
    <t>Lucas Castiglio</t>
  </si>
  <si>
    <t>Robert Duong</t>
  </si>
  <si>
    <t>Sergio Lopez</t>
  </si>
  <si>
    <t>David Descoteaux</t>
  </si>
  <si>
    <t>Marcello Sannazzaro</t>
  </si>
  <si>
    <t>FOIFAIT</t>
  </si>
  <si>
    <t>Mathieu Vaillancourt</t>
  </si>
  <si>
    <t>Ralph Ternier</t>
  </si>
  <si>
    <t>Fadi Attalah</t>
  </si>
  <si>
    <t>k</t>
  </si>
  <si>
    <t>Nestor Gonzalez</t>
  </si>
  <si>
    <t>Radu Nicolau</t>
  </si>
  <si>
    <t>Bruno Carignan</t>
  </si>
  <si>
    <t>Calin Dan Morosan</t>
  </si>
  <si>
    <t>Carl Dessureault</t>
  </si>
  <si>
    <t>Catalin Popa</t>
  </si>
  <si>
    <t>Christian Carrier</t>
  </si>
  <si>
    <t>Christian Zamfir</t>
  </si>
  <si>
    <t>Christophe Guillemin</t>
  </si>
  <si>
    <t>Da Hong Wong</t>
  </si>
  <si>
    <t>Daniel Bouffard</t>
  </si>
  <si>
    <t>Diego Fuentes</t>
  </si>
  <si>
    <t>Dominic Farraux</t>
  </si>
  <si>
    <t>Éric Bertrand</t>
  </si>
  <si>
    <t>Éric Chamberland</t>
  </si>
  <si>
    <t>Éric Lafontaine</t>
  </si>
  <si>
    <t>Eric Morin</t>
  </si>
  <si>
    <t>Éric Seguin</t>
  </si>
  <si>
    <t>Eudes-Michel Babadjide</t>
  </si>
  <si>
    <t>Florin Anghel</t>
  </si>
  <si>
    <t>François Hamel</t>
  </si>
  <si>
    <t>Frédéric Lambert</t>
  </si>
  <si>
    <t>Gilles Arseneault</t>
  </si>
  <si>
    <t>Guillaume Beaudoin</t>
  </si>
  <si>
    <t>Guy Tremblay</t>
  </si>
  <si>
    <t>Jacques Parent</t>
  </si>
  <si>
    <t>Jean Desmarais</t>
  </si>
  <si>
    <t>Jean-François Flynn</t>
  </si>
  <si>
    <t>Jean-François Lepage</t>
  </si>
  <si>
    <t>Jean-Sébastien Lemieux</t>
  </si>
  <si>
    <t>Kaleem Siddiqi</t>
  </si>
  <si>
    <t>Karl Nadeau</t>
  </si>
  <si>
    <t>Laurent Dailloux</t>
  </si>
  <si>
    <t>Le Huy Tran</t>
  </si>
  <si>
    <t>Leor Pomeranc</t>
  </si>
  <si>
    <t>Luc-André Joubert</t>
  </si>
  <si>
    <t>Marc Champagne</t>
  </si>
  <si>
    <t>Marc Poitras</t>
  </si>
  <si>
    <t>Marco Merens</t>
  </si>
  <si>
    <t>Mario Beaudoin</t>
  </si>
  <si>
    <t>Martin Boisvert</t>
  </si>
  <si>
    <t>Martin Dumas</t>
  </si>
  <si>
    <t>Martin Perras</t>
  </si>
  <si>
    <t>Martin Roberge</t>
  </si>
  <si>
    <t>Martin Valois</t>
  </si>
  <si>
    <t>Marwan Al-Roufaye</t>
  </si>
  <si>
    <t>Michael Bliah</t>
  </si>
  <si>
    <t>Michel Léveillé</t>
  </si>
  <si>
    <t>Nick Newton</t>
  </si>
  <si>
    <t>Nicola  Piunno</t>
  </si>
  <si>
    <t>Nicolas Bourcier</t>
  </si>
  <si>
    <t>Nicolas Hripko</t>
  </si>
  <si>
    <t>Nicolas Matte</t>
  </si>
  <si>
    <t>Nicolas Roverselli</t>
  </si>
  <si>
    <t>Ossan T. Adou</t>
  </si>
  <si>
    <t>Patrice Vézeau</t>
  </si>
  <si>
    <t>Pierre Pomès</t>
  </si>
  <si>
    <t>Richard Lacombe</t>
  </si>
  <si>
    <t>Richard Pagé</t>
  </si>
  <si>
    <t>Richard Soucy</t>
  </si>
  <si>
    <t>Ron Sebag</t>
  </si>
  <si>
    <t>Sébastien Dupuis</t>
  </si>
  <si>
    <t>Simon Beaucaire</t>
  </si>
  <si>
    <t>Stéphane Cléroux</t>
  </si>
  <si>
    <t>Teva Forgue</t>
  </si>
  <si>
    <t>Thomas O'Connell</t>
  </si>
  <si>
    <t>Yanik Deschênes</t>
  </si>
  <si>
    <t>Nicolas Roy</t>
  </si>
  <si>
    <t>Stéphane Laurin</t>
  </si>
  <si>
    <t>Jeff Salhany</t>
  </si>
  <si>
    <t>Alex Pesce</t>
  </si>
  <si>
    <t>Bertil Fabre</t>
  </si>
  <si>
    <t>J. Felipe Heck</t>
  </si>
  <si>
    <t>Loic Hervouet</t>
  </si>
  <si>
    <t>René Fournier</t>
  </si>
  <si>
    <t>Michel Maheu</t>
  </si>
  <si>
    <t>Jean-François Brassard</t>
  </si>
  <si>
    <t>Carlos Montoto</t>
  </si>
  <si>
    <t>Stéphane Amyot</t>
  </si>
  <si>
    <t>Ben Moatez</t>
  </si>
  <si>
    <t>Sergey Reznikov</t>
  </si>
  <si>
    <t>André Marchand</t>
  </si>
  <si>
    <t>David Charette</t>
  </si>
  <si>
    <t>Jean-François Roch</t>
  </si>
  <si>
    <t>Bruno Sakoto</t>
  </si>
  <si>
    <t>Christian Arsenault</t>
  </si>
  <si>
    <t>Norayr Nick Cileli</t>
  </si>
  <si>
    <t>Chris Emergui</t>
  </si>
  <si>
    <t>Christian Breton</t>
  </si>
  <si>
    <t>Jalal Tolob</t>
  </si>
  <si>
    <t>Adrian Dancea</t>
  </si>
  <si>
    <t>Martin Joly</t>
  </si>
  <si>
    <t>Abdel Maouhub</t>
  </si>
  <si>
    <t>François Aubin</t>
  </si>
  <si>
    <t>Frank Kortschak</t>
  </si>
  <si>
    <t>Hai Vo</t>
  </si>
  <si>
    <t>Lucas Agnelli</t>
  </si>
  <si>
    <t>Ron Goldman</t>
  </si>
  <si>
    <t>Benoît Fournier</t>
  </si>
  <si>
    <t>Cameron Montgomery</t>
  </si>
  <si>
    <t>Fernando Ruiz</t>
  </si>
  <si>
    <t>Patrick Laperrière</t>
  </si>
  <si>
    <t>Pierre Bouillon</t>
  </si>
  <si>
    <t>Alain Caillé</t>
  </si>
  <si>
    <t>Alain Dumouchel</t>
  </si>
  <si>
    <t>Andrei Bakhrakh</t>
  </si>
  <si>
    <t>Benoît Gagnon</t>
  </si>
  <si>
    <t>Benoît Vanier</t>
  </si>
  <si>
    <t>Chris Kevin Goldrick</t>
  </si>
  <si>
    <t>Christian Doget</t>
  </si>
  <si>
    <t>Claude Servant</t>
  </si>
  <si>
    <t>Clément Gauvin</t>
  </si>
  <si>
    <t>Corey Mendelsohm</t>
  </si>
  <si>
    <t>Cyril Dakhlou</t>
  </si>
  <si>
    <t>Dave Lefebvre</t>
  </si>
  <si>
    <t>Donald Paré</t>
  </si>
  <si>
    <t>Éric Bergevin</t>
  </si>
  <si>
    <t>Éric Bouchard</t>
  </si>
  <si>
    <t>Éric Côté</t>
  </si>
  <si>
    <t>Éric Gagné</t>
  </si>
  <si>
    <t>Éric Sasset</t>
  </si>
  <si>
    <t>Fernando Abad</t>
  </si>
  <si>
    <t>François Houde</t>
  </si>
  <si>
    <t>François Larochelle</t>
  </si>
  <si>
    <t>François Raymond</t>
  </si>
  <si>
    <t>François Verreault</t>
  </si>
  <si>
    <t>Gaétan Raymond</t>
  </si>
  <si>
    <t>Hassane Tighboula</t>
  </si>
  <si>
    <t>Hubert Marsolais</t>
  </si>
  <si>
    <t>Jarrod Bonneau</t>
  </si>
  <si>
    <t>Jean François Letarte</t>
  </si>
  <si>
    <t>Jean-François Brisson</t>
  </si>
  <si>
    <t>Jean-François Grenier</t>
  </si>
  <si>
    <t>Jean-Philippe Derderian</t>
  </si>
  <si>
    <t>Jimmy Panoutsopoulos</t>
  </si>
  <si>
    <t>Jocelyn Chabot</t>
  </si>
  <si>
    <t>Louis Chamberland</t>
  </si>
  <si>
    <t>Luc Paradis</t>
  </si>
  <si>
    <t>Luong Nguyen</t>
  </si>
  <si>
    <t>Marc Dassylva</t>
  </si>
  <si>
    <t>Marc Lafleur</t>
  </si>
  <si>
    <t>Marc Lamy</t>
  </si>
  <si>
    <t>Marc-André Desmarais</t>
  </si>
  <si>
    <t>Marcel Tremblay</t>
  </si>
  <si>
    <t>Mark Lazare</t>
  </si>
  <si>
    <t>Martin Bourbonnais</t>
  </si>
  <si>
    <t>Martin Côté</t>
  </si>
  <si>
    <t>Martin Dyotte</t>
  </si>
  <si>
    <t>Mauro di Criscioli</t>
  </si>
  <si>
    <t>Mitchell Wasserman</t>
  </si>
  <si>
    <t>Ning  Zhou</t>
  </si>
  <si>
    <t>Normand Bergeron</t>
  </si>
  <si>
    <t>Pascal Gauthier</t>
  </si>
  <si>
    <t>Patrice Boies</t>
  </si>
  <si>
    <t>Patrick Boissé</t>
  </si>
  <si>
    <t>Patrick Frappier</t>
  </si>
  <si>
    <t>Paul Dontigny</t>
  </si>
  <si>
    <t>Paul Lenzi</t>
  </si>
  <si>
    <t>Paul-André Moisan</t>
  </si>
  <si>
    <t>Philippe L'Allier</t>
  </si>
  <si>
    <t>Philippe Leblanc</t>
  </si>
  <si>
    <t>Pierre Flynn</t>
  </si>
  <si>
    <t>Pierre Thibault</t>
  </si>
  <si>
    <t>Pierre-Alain Dubois</t>
  </si>
  <si>
    <t>Pierre-Étienne Tremblay</t>
  </si>
  <si>
    <t>Pierre-Olivier Perras</t>
  </si>
  <si>
    <t>Remus Siclovan</t>
  </si>
  <si>
    <t>Renaud Lévesque</t>
  </si>
  <si>
    <t>René Lafleur</t>
  </si>
  <si>
    <t>Rick Mosseri</t>
  </si>
  <si>
    <t>Sean Seidman</t>
  </si>
  <si>
    <t>Sébastien Brossard</t>
  </si>
  <si>
    <t>Sébastien Labrie</t>
  </si>
  <si>
    <t>Simon Elkeslassy</t>
  </si>
  <si>
    <t>Sorin Iftimie</t>
  </si>
  <si>
    <t>Stephan Tanguay</t>
  </si>
  <si>
    <t>Stéphane Boniface</t>
  </si>
  <si>
    <t>Stéphane Brillon</t>
  </si>
  <si>
    <t>Stéphane Pollet</t>
  </si>
  <si>
    <t>Sylvain Léger</t>
  </si>
  <si>
    <t>Sylvain Martineau</t>
  </si>
  <si>
    <t>Sylvain Naud</t>
  </si>
  <si>
    <t>Taras Beyko</t>
  </si>
  <si>
    <t>Thierry Pautrot</t>
  </si>
  <si>
    <t>Tich duc Nguyen</t>
  </si>
  <si>
    <t>Tim Brierley</t>
  </si>
  <si>
    <t>Tom Brown</t>
  </si>
  <si>
    <t>Tony Panzera</t>
  </si>
  <si>
    <t>Valentin Chivu</t>
  </si>
  <si>
    <t>Vasile Vanciu</t>
  </si>
  <si>
    <t>Vincent Kapune</t>
  </si>
  <si>
    <t>Vladimir de la Rocq</t>
  </si>
  <si>
    <t>Waldo Cordova</t>
  </si>
  <si>
    <t>Yves Babin</t>
  </si>
  <si>
    <t>André Lambert</t>
  </si>
  <si>
    <t>Christian Laurin</t>
  </si>
  <si>
    <t>Stéphane Lépine</t>
  </si>
  <si>
    <t>Fiorangelo Sanzo</t>
  </si>
  <si>
    <t>Stéphane Jodoin</t>
  </si>
  <si>
    <t>Martin Lemay</t>
  </si>
  <si>
    <t>Dariusz Kozak</t>
  </si>
  <si>
    <t>Tim Nguyen</t>
  </si>
  <si>
    <t>Pierre-Yves Morin</t>
  </si>
  <si>
    <t>François Proulx</t>
  </si>
  <si>
    <t>Ali Soleimanipour</t>
  </si>
  <si>
    <t>Jerry Cilleli</t>
  </si>
  <si>
    <t>Ghislain Bourque</t>
  </si>
  <si>
    <t>Michel Desrosiers</t>
  </si>
  <si>
    <t>Robert Clouette</t>
  </si>
  <si>
    <t>Geoff Moore</t>
  </si>
  <si>
    <t>Bruce Acland</t>
  </si>
  <si>
    <t>Marcelo Cardoso</t>
  </si>
  <si>
    <t>Hugues Léger</t>
  </si>
  <si>
    <t>Dany Savard</t>
  </si>
  <si>
    <t>Michel Beaucage</t>
  </si>
  <si>
    <t>Luc Chicoine</t>
  </si>
  <si>
    <t>Yves Allard</t>
  </si>
  <si>
    <t>Christian Bouvrette</t>
  </si>
  <si>
    <t>Jean-Louis Ponce</t>
  </si>
  <si>
    <t>Nick Betsky</t>
  </si>
  <si>
    <t>Alain Aumont</t>
  </si>
  <si>
    <t>Gaëtan Leclerc</t>
  </si>
  <si>
    <t>Ioannis Stavrianos</t>
  </si>
  <si>
    <t>Jacques Jr. Sylvestre</t>
  </si>
  <si>
    <t>Alain Chevrier</t>
  </si>
  <si>
    <t>Louis Simard</t>
  </si>
  <si>
    <t>Michel Roy</t>
  </si>
  <si>
    <t>Sandor Steinberg</t>
  </si>
  <si>
    <t>Stéphane Roussin</t>
  </si>
  <si>
    <t>Philippe Haumesser</t>
  </si>
  <si>
    <t>Alain Gagné</t>
  </si>
  <si>
    <t>André Cardinal</t>
  </si>
  <si>
    <t>André d'Amboise</t>
  </si>
  <si>
    <t>André Monette</t>
  </si>
  <si>
    <t>Augustin Guerra</t>
  </si>
  <si>
    <t>Benoit Gamache</t>
  </si>
  <si>
    <t>Benoît Jacques</t>
  </si>
  <si>
    <t>Benoît Quezel</t>
  </si>
  <si>
    <t>Benoit Vanier</t>
  </si>
  <si>
    <t>Bernard J. Uzan</t>
  </si>
  <si>
    <t>Bruno Simon</t>
  </si>
  <si>
    <t>Christian Lapointe</t>
  </si>
  <si>
    <t>Christian Lesage</t>
  </si>
  <si>
    <t>Clément Dumont</t>
  </si>
  <si>
    <t>Conrad Poulin</t>
  </si>
  <si>
    <t>Dominic Breault</t>
  </si>
  <si>
    <t>Francis Meloche</t>
  </si>
  <si>
    <t>François Baril</t>
  </si>
  <si>
    <t>François Chevrette</t>
  </si>
  <si>
    <t>François Côté</t>
  </si>
  <si>
    <t>François Dubé</t>
  </si>
  <si>
    <t>François Fauteux</t>
  </si>
  <si>
    <t>François Godue</t>
  </si>
  <si>
    <t>François Trempe</t>
  </si>
  <si>
    <t>Françoys Houde</t>
  </si>
  <si>
    <t>Ghislain Lamirande</t>
  </si>
  <si>
    <t>Gilles Coulombe</t>
  </si>
  <si>
    <t>Ivan Grenier</t>
  </si>
  <si>
    <t>Jean Péloquin</t>
  </si>
  <si>
    <t>Jean-François Chartray</t>
  </si>
  <si>
    <t>Joey Vaccaro</t>
  </si>
  <si>
    <t>Jonathan Galindez</t>
  </si>
  <si>
    <t>Lee Brosseau</t>
  </si>
  <si>
    <t>Louis Bélanger</t>
  </si>
  <si>
    <t>Louis Bernard</t>
  </si>
  <si>
    <t>Luc Letarte</t>
  </si>
  <si>
    <t>Marc Sourdif</t>
  </si>
  <si>
    <t>Marco Ameziane</t>
  </si>
  <si>
    <t>Mario Lamontagne</t>
  </si>
  <si>
    <t>Marius Baran</t>
  </si>
  <si>
    <t>Martin Cayouette</t>
  </si>
  <si>
    <t>Michel Larose</t>
  </si>
  <si>
    <t>Michel Lévesque</t>
  </si>
  <si>
    <t>Miguel Macias Carrasco</t>
  </si>
  <si>
    <t>Mohamed Bennis</t>
  </si>
  <si>
    <t>Patrice Bégin</t>
  </si>
  <si>
    <t>Paul Delorme</t>
  </si>
  <si>
    <t>Paul-André Lessard</t>
  </si>
  <si>
    <t>Pedro Calderon</t>
  </si>
  <si>
    <t>Petar Gevrekov</t>
  </si>
  <si>
    <t>Pierre Brunet</t>
  </si>
  <si>
    <t>Pierre Dufort</t>
  </si>
  <si>
    <t>Pierre Pagé</t>
  </si>
  <si>
    <t>Pierre Tessier</t>
  </si>
  <si>
    <t>Pierre-Yves Malo</t>
  </si>
  <si>
    <t>Réjean Lecompte</t>
  </si>
  <si>
    <t>Richard Gagnon</t>
  </si>
  <si>
    <t>Richard Gélinas</t>
  </si>
  <si>
    <t>Richard Rivest</t>
  </si>
  <si>
    <t>Roberto Colangelo</t>
  </si>
  <si>
    <t>Roger Chevrier</t>
  </si>
  <si>
    <t>Santos Michelina</t>
  </si>
  <si>
    <t>Serge Corbeil</t>
  </si>
  <si>
    <t>Serge St André</t>
  </si>
  <si>
    <t>Serge Thibodeau</t>
  </si>
  <si>
    <t>Stéphan Gendron</t>
  </si>
  <si>
    <t>Stéphan Tanguay</t>
  </si>
  <si>
    <t>Stéphane Pilotte</t>
  </si>
  <si>
    <t>Steve Fortin</t>
  </si>
  <si>
    <t>Steven Trenfield</t>
  </si>
  <si>
    <t>Sylvain Boire</t>
  </si>
  <si>
    <t>Sylvain Lefebvre</t>
  </si>
  <si>
    <t>Tibor Dudas</t>
  </si>
  <si>
    <t>Trevor Aristotle</t>
  </si>
  <si>
    <t>Victor Ménard</t>
  </si>
  <si>
    <t>Cary Willson</t>
  </si>
  <si>
    <t>Albert Deschamps</t>
  </si>
  <si>
    <t>Michel Desbiens</t>
  </si>
  <si>
    <t>Patrick Devinat</t>
  </si>
  <si>
    <t>Richard Viau</t>
  </si>
  <si>
    <t>Richard Verreault</t>
  </si>
  <si>
    <t>Hervé Fefer</t>
  </si>
  <si>
    <t>Denis Dumas</t>
  </si>
  <si>
    <t>Jeffrey Friedman</t>
  </si>
  <si>
    <t>Robert Foy</t>
  </si>
  <si>
    <t>Sylvain Royer</t>
  </si>
  <si>
    <t>Louis Paquin</t>
  </si>
  <si>
    <t>Alain Gauthier</t>
  </si>
  <si>
    <t>Daniel Leblanc</t>
  </si>
  <si>
    <t>Patrice Rousso</t>
  </si>
  <si>
    <t>Normand Giard</t>
  </si>
  <si>
    <t>Yves Daoust</t>
  </si>
  <si>
    <t>Jean-François Bégin</t>
  </si>
  <si>
    <t>François Paquin</t>
  </si>
  <si>
    <t>Robert Metcalfe</t>
  </si>
  <si>
    <t>Alain Léveillé</t>
  </si>
  <si>
    <t>François Orban</t>
  </si>
  <si>
    <t>Claude Éthier</t>
  </si>
  <si>
    <t>Philippe Dumont</t>
  </si>
  <si>
    <t>Ilario Modafferi</t>
  </si>
  <si>
    <t>Benoît Gamache</t>
  </si>
  <si>
    <t>Howard Pascal</t>
  </si>
  <si>
    <t>Peter Wainberg</t>
  </si>
  <si>
    <t>Chris Doucas</t>
  </si>
  <si>
    <t>Michel Lortie</t>
  </si>
  <si>
    <t>Yves Geneau</t>
  </si>
  <si>
    <t>Denis Wolfe</t>
  </si>
  <si>
    <t>Gaétan Leclerc</t>
  </si>
  <si>
    <t>Doug King</t>
  </si>
  <si>
    <t>Robert Hodge</t>
  </si>
  <si>
    <t>Alain Gravel</t>
  </si>
  <si>
    <t>Allard Còté</t>
  </si>
  <si>
    <t>André Brault</t>
  </si>
  <si>
    <t>Andre Chesnay</t>
  </si>
  <si>
    <t>André D'Amboise</t>
  </si>
  <si>
    <t>Christian Lamoureux</t>
  </si>
  <si>
    <t>Christian Lanctôt</t>
  </si>
  <si>
    <t>Claude Desharnais</t>
  </si>
  <si>
    <t>Claude Forget</t>
  </si>
  <si>
    <t>Clermont Boutin</t>
  </si>
  <si>
    <t>Colin Schleeh</t>
  </si>
  <si>
    <t>Dan Henderson</t>
  </si>
  <si>
    <t>Daniel Boyer</t>
  </si>
  <si>
    <t>Dean Mallory</t>
  </si>
  <si>
    <t>Denis Bélanger</t>
  </si>
  <si>
    <t>Denis Bureau</t>
  </si>
  <si>
    <t>Denis Maher</t>
  </si>
  <si>
    <t>François Gratton</t>
  </si>
  <si>
    <t>Fritz Gottfried Halbedl</t>
  </si>
  <si>
    <t>Georges Courteau</t>
  </si>
  <si>
    <t>Giovanni Forte</t>
  </si>
  <si>
    <t>Gordie Burns</t>
  </si>
  <si>
    <t>Greg Boire</t>
  </si>
  <si>
    <t>Jacques Leblanc</t>
  </si>
  <si>
    <t>Jean Gaudreault</t>
  </si>
  <si>
    <t>Jean Marcil</t>
  </si>
  <si>
    <t>Jean-Paul Pageau</t>
  </si>
  <si>
    <t>Jean-Pierre Lalande</t>
  </si>
  <si>
    <t>Jean-René Léveillé</t>
  </si>
  <si>
    <t>John H. Molson</t>
  </si>
  <si>
    <t>Jonathan Goldbloom</t>
  </si>
  <si>
    <t>Joseph Wojcik</t>
  </si>
  <si>
    <t>Kola Couthon</t>
  </si>
  <si>
    <t>Larry Modaferri</t>
  </si>
  <si>
    <t>Lloyd Bartlett</t>
  </si>
  <si>
    <t>Magdi Moussa</t>
  </si>
  <si>
    <t>Marc Duchesne</t>
  </si>
  <si>
    <t>Marc Gauthier</t>
  </si>
  <si>
    <t>Marc Pepin</t>
  </si>
  <si>
    <t>Marc Taupenot</t>
  </si>
  <si>
    <t>Massimo Ciliento</t>
  </si>
  <si>
    <t>Maxime Elfassy</t>
  </si>
  <si>
    <t>Michel Guindon</t>
  </si>
  <si>
    <t>Michel Langevin</t>
  </si>
  <si>
    <t>Michel Thibault</t>
  </si>
  <si>
    <t>Michel Vinet</t>
  </si>
  <si>
    <t>Mike Mathé</t>
  </si>
  <si>
    <t xml:space="preserve">Pierre Lafleur </t>
  </si>
  <si>
    <t>Pierre Lalonde</t>
  </si>
  <si>
    <t>Pierre Legault</t>
  </si>
  <si>
    <t>Pierre Nobert</t>
  </si>
  <si>
    <t>Pierre Poitras</t>
  </si>
  <si>
    <t>Radu Gruia</t>
  </si>
  <si>
    <t>Renaud Levesque</t>
  </si>
  <si>
    <t>Rhéo Maisonneuve</t>
  </si>
  <si>
    <t>Richard Aubé</t>
  </si>
  <si>
    <t>Richard Lamontagne</t>
  </si>
  <si>
    <t>Richard Larouche</t>
  </si>
  <si>
    <t>Robbie Hart</t>
  </si>
  <si>
    <t>Rober Asher Kleinman</t>
  </si>
  <si>
    <t>Robert Roy</t>
  </si>
  <si>
    <t>Serge Beaudoin</t>
  </si>
  <si>
    <t>Serge Saindon</t>
  </si>
  <si>
    <t>Steve Silver</t>
  </si>
  <si>
    <t>Sydney Azancot</t>
  </si>
  <si>
    <t>Sydney Rath</t>
  </si>
  <si>
    <t>Tony Spagnolo</t>
  </si>
  <si>
    <t>Valier Boivin</t>
  </si>
  <si>
    <t>Vito Pileggi</t>
  </si>
  <si>
    <t>Voya Djordevic</t>
  </si>
  <si>
    <t>Yves Gendron</t>
  </si>
  <si>
    <t>Flavio Grullero</t>
  </si>
  <si>
    <t>Marcel Bernier</t>
  </si>
  <si>
    <t>Claude Laliberté</t>
  </si>
  <si>
    <t>Fred Ross</t>
  </si>
  <si>
    <t>Ross Baldwin</t>
  </si>
  <si>
    <t>Howard Rosenberger</t>
  </si>
  <si>
    <t>Yusuf Kutlu</t>
  </si>
  <si>
    <t>Michael Farmer</t>
  </si>
  <si>
    <t>Jacques Bourbonnais</t>
  </si>
  <si>
    <t>Bernard Auger</t>
  </si>
  <si>
    <t>Allen F. Mackenzie</t>
  </si>
  <si>
    <t>Reynald Binette</t>
  </si>
  <si>
    <t>Daniel Legris</t>
  </si>
  <si>
    <t>Denis Asquini</t>
  </si>
  <si>
    <t>Michel Dagenais</t>
  </si>
  <si>
    <t>Pierre Alarie</t>
  </si>
  <si>
    <t>Pierre Vézina</t>
  </si>
  <si>
    <t>Réal Tremblay</t>
  </si>
  <si>
    <t>Valentin Gazler</t>
  </si>
  <si>
    <t>Denis Guertin</t>
  </si>
  <si>
    <t>Gilles Lajoie</t>
  </si>
  <si>
    <t>Jack Rosenfeld</t>
  </si>
  <si>
    <t>Cam Phillips</t>
  </si>
  <si>
    <t>Alain Lafortune</t>
  </si>
  <si>
    <t>Claude Farmer</t>
  </si>
  <si>
    <t>Pierre Lacroix</t>
  </si>
  <si>
    <t>Gilles Lapadouze Kovov</t>
  </si>
  <si>
    <t>Jacques Lécuyer</t>
  </si>
  <si>
    <t>Pierre Beaulieu</t>
  </si>
  <si>
    <t>François Daoust</t>
  </si>
  <si>
    <t>Luc Lafrenière</t>
  </si>
  <si>
    <t>Alain Rondeau</t>
  </si>
  <si>
    <t>David Jones</t>
  </si>
  <si>
    <t>Éric Klinkhoff</t>
  </si>
  <si>
    <t>Ivan Raytchev</t>
  </si>
  <si>
    <t>Jacques Couvrette</t>
  </si>
  <si>
    <t>Jean-Baptiste Roy</t>
  </si>
  <si>
    <t>Joel Azancot</t>
  </si>
  <si>
    <t>Alexander Brzezinski</t>
  </si>
  <si>
    <t>André Chartrand</t>
  </si>
  <si>
    <t>André Dumais</t>
  </si>
  <si>
    <t>André Lemaire</t>
  </si>
  <si>
    <t>André Rolland</t>
  </si>
  <si>
    <t>Bertrand Lastere</t>
  </si>
  <si>
    <t>Daniel Hébert</t>
  </si>
  <si>
    <t>Daniel Morin</t>
  </si>
  <si>
    <t>Denis Belanger</t>
  </si>
  <si>
    <t>Denis Grégoire</t>
  </si>
  <si>
    <t>Jean Bouffard</t>
  </si>
  <si>
    <t>Jean Poiré</t>
  </si>
  <si>
    <t>Jean-Guy Talbot</t>
  </si>
  <si>
    <t>Jean-Paul Turbide</t>
  </si>
  <si>
    <t>Jean-Pierre Côté</t>
  </si>
  <si>
    <t>Jean-Pierre Raîche</t>
  </si>
  <si>
    <t>Louis Fradette</t>
  </si>
  <si>
    <t>Louis Perazelli</t>
  </si>
  <si>
    <t>Marcel Langlois</t>
  </si>
  <si>
    <t>Michel Chagnon</t>
  </si>
  <si>
    <t>Michel Forcier</t>
  </si>
  <si>
    <t>Mohamed El Hizaz</t>
  </si>
  <si>
    <t>Nestor Oviedo</t>
  </si>
  <si>
    <t>Norman Fisher</t>
  </si>
  <si>
    <t>Paul Lecavalier</t>
  </si>
  <si>
    <t>Pierre Marion</t>
  </si>
  <si>
    <t>Pierre Rodier</t>
  </si>
  <si>
    <t>Pierre Vendette</t>
  </si>
  <si>
    <t>Radu Bota</t>
  </si>
  <si>
    <t>Robert Legault</t>
  </si>
  <si>
    <t>Serge Bélair</t>
  </si>
  <si>
    <t>Yves Bertrand</t>
  </si>
  <si>
    <t>Allard Côté</t>
  </si>
  <si>
    <t>Jean-Pierre Boivin</t>
  </si>
  <si>
    <t>Charles Ashton</t>
  </si>
  <si>
    <t>Claude Chapleau</t>
  </si>
  <si>
    <t>Fernand Martin</t>
  </si>
  <si>
    <t>Michel Giroux</t>
  </si>
  <si>
    <t>Eric Steinberg</t>
  </si>
  <si>
    <t>Gaston Blais</t>
  </si>
  <si>
    <t>Alain Bergeron</t>
  </si>
  <si>
    <t>Mustapha Dallali</t>
  </si>
  <si>
    <t>Warren Linds</t>
  </si>
  <si>
    <t>Claude Martin</t>
  </si>
  <si>
    <t>Ivan Rohan</t>
  </si>
  <si>
    <t>Jean Grenier</t>
  </si>
  <si>
    <t>Alex Patterson</t>
  </si>
  <si>
    <t>Camille Vatour</t>
  </si>
  <si>
    <t>Normand Martel</t>
  </si>
  <si>
    <t>André Desmarais</t>
  </si>
  <si>
    <t>André Favreau</t>
  </si>
  <si>
    <t>Claude Gravel</t>
  </si>
  <si>
    <t>Emery Deli</t>
  </si>
  <si>
    <t>Éric Reich</t>
  </si>
  <si>
    <t>Gaétan Codaire</t>
  </si>
  <si>
    <t>Gilles Bertrand</t>
  </si>
  <si>
    <t>Gilles Gaudreau</t>
  </si>
  <si>
    <t>Grégoire Dodier</t>
  </si>
  <si>
    <t>Howard Cohen</t>
  </si>
  <si>
    <t>Jacques Billette</t>
  </si>
  <si>
    <t>Jacques Tremblay</t>
  </si>
  <si>
    <t>Jean Masson</t>
  </si>
  <si>
    <t>Jim Gruber</t>
  </si>
  <si>
    <t>Joseph Anstett</t>
  </si>
  <si>
    <t>Lionel Bonaire</t>
  </si>
  <si>
    <t>Lionel Bonnaire</t>
  </si>
  <si>
    <t>Maurice Noel</t>
  </si>
  <si>
    <t>Michael Downer</t>
  </si>
  <si>
    <t>Michel Bélisle</t>
  </si>
  <si>
    <t>Michel Picard</t>
  </si>
  <si>
    <t>Moncef Allegue</t>
  </si>
  <si>
    <t>Nathan Cohen</t>
  </si>
  <si>
    <t>Paul Roberge</t>
  </si>
  <si>
    <t>Pierre Deschênes</t>
  </si>
  <si>
    <t>Pierre Lachance</t>
  </si>
  <si>
    <t>Raymond Goulet</t>
  </si>
  <si>
    <t>Robert Bergevin</t>
  </si>
  <si>
    <t>Robert Dessureault</t>
  </si>
  <si>
    <t>Robert Payette</t>
  </si>
  <si>
    <t>Ron Hébert</t>
  </si>
  <si>
    <t>Yves Chaumont</t>
  </si>
  <si>
    <t>Yvon Lefebvre</t>
  </si>
  <si>
    <t>Lucien Desmarais</t>
  </si>
  <si>
    <t>Enrique Florès</t>
  </si>
  <si>
    <t>Benoit Matte</t>
  </si>
  <si>
    <t>Michel Bernier</t>
  </si>
  <si>
    <t>Jacques Chelin</t>
  </si>
  <si>
    <t>Pierre Décary</t>
  </si>
  <si>
    <t>Robert Armstrong</t>
  </si>
  <si>
    <t>Jacques Desormeaux</t>
  </si>
  <si>
    <t>Yves Deschamps</t>
  </si>
  <si>
    <t>Jim Quirk</t>
  </si>
  <si>
    <t>Edgar Desrochers</t>
  </si>
  <si>
    <t>Patrick Hickey</t>
  </si>
  <si>
    <t>Réal Delisle</t>
  </si>
  <si>
    <t>Gilles Benoît</t>
  </si>
  <si>
    <t>Claude Goyette</t>
  </si>
  <si>
    <t>Donald Devine</t>
  </si>
  <si>
    <t>Greg Pavlov</t>
  </si>
  <si>
    <t>Guy Lussier</t>
  </si>
  <si>
    <t>Hazem Sharara</t>
  </si>
  <si>
    <t>Jean-Jules Riopel</t>
  </si>
  <si>
    <t>Marcel Trudel</t>
  </si>
  <si>
    <t>Michel Lapointe</t>
  </si>
  <si>
    <t>Raymond Greffe</t>
  </si>
  <si>
    <t>Roger Sinclair</t>
  </si>
  <si>
    <t>Ali Bacha</t>
  </si>
  <si>
    <t>Jay Bochner</t>
  </si>
  <si>
    <t>Paul H. Horowitz</t>
  </si>
  <si>
    <t>Lionel Loiselle</t>
  </si>
  <si>
    <t>Giancarlo Pisano</t>
  </si>
  <si>
    <t>Reynald Daoust</t>
  </si>
  <si>
    <t>Jean-Guy Violette</t>
  </si>
  <si>
    <t>Jacques Blanchet</t>
  </si>
  <si>
    <t>Raymond Cardinal </t>
  </si>
  <si>
    <t>Claude Pépin</t>
  </si>
  <si>
    <t>Alistair Donald</t>
  </si>
  <si>
    <t>Brahm Faber</t>
  </si>
  <si>
    <t>Charles Talon</t>
  </si>
  <si>
    <t>Fouad Kronfol</t>
  </si>
  <si>
    <t>Klaus Essele</t>
  </si>
  <si>
    <t>Robert-E. Enos</t>
  </si>
  <si>
    <t>René Roptin</t>
  </si>
  <si>
    <t>Bernard Fleurent</t>
  </si>
  <si>
    <t>Henrik Westra</t>
  </si>
  <si>
    <t>Andrew Gaty</t>
  </si>
  <si>
    <t>Benjamin Stolow</t>
  </si>
  <si>
    <t>Crichton Wilson</t>
  </si>
  <si>
    <t>David Alexander</t>
  </si>
  <si>
    <t>M'Hammed El-akhbari</t>
  </si>
  <si>
    <t>Pierre Descoteaux</t>
  </si>
  <si>
    <t>Roland Dulac</t>
  </si>
  <si>
    <t>Steve Kozar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</si>
</sst>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$&quot;* #,##0.00\ ;&quot; $&quot;* \(#,##0.00\);&quot; $&quot;* \-#\ ;@\ "/>
  </numFmts>
  <fonts count="31" x14ac:knownFonts="1">
    <font>
      <sz val="11"/>
      <color rgb="FF000000"/>
      <name val="Calibri"/>
      <charset val="1"/>
    </font>
    <font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CC0000"/>
      <name val="Calibri"/>
      <family val="2"/>
      <charset val="1"/>
    </font>
    <font>
      <sz val="11"/>
      <color rgb="FF80008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0"/>
      <name val="Arial"/>
      <family val="2"/>
      <charset val="1"/>
    </font>
    <font>
      <b/>
      <sz val="10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1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15"/>
      <color rgb="FF003366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0"/>
      <color rgb="FF996600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4C4C4C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charset val="1"/>
    </font>
    <font>
      <sz val="11"/>
      <name val="calibri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C0000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6600"/>
        <bgColor rgb="FFFF9900"/>
      </patternFill>
    </fill>
    <fill>
      <patternFill patternType="solid">
        <fgColor rgb="FFFFCCCC"/>
        <bgColor rgb="FFDDDDDD"/>
      </patternFill>
    </fill>
    <fill>
      <patternFill patternType="solid">
        <fgColor rgb="FFFF99CC"/>
        <bgColor rgb="FFFF8080"/>
      </patternFill>
    </fill>
    <fill>
      <patternFill patternType="solid">
        <fgColor rgb="FF969696"/>
        <bgColor rgb="FF808080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DDDDDD"/>
      </patternFill>
    </fill>
    <fill>
      <patternFill patternType="solid">
        <fgColor rgb="FF003366"/>
        <bgColor rgb="FF333399"/>
      </patternFill>
    </fill>
  </fills>
  <borders count="13">
    <border>
      <left/>
      <right/>
      <top/>
      <bottom/>
      <diagonal/>
    </border>
    <border>
      <left style="double">
        <color rgb="FF4C4C4C"/>
      </left>
      <right style="double">
        <color rgb="FF4C4C4C"/>
      </right>
      <top style="double">
        <color rgb="FF4C4C4C"/>
      </top>
      <bottom style="double">
        <color rgb="FF4C4C4C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4C4C4C"/>
      </left>
      <right/>
      <top style="thin">
        <color rgb="FF4C4C4C"/>
      </top>
      <bottom style="thin">
        <color rgb="FF4C4C4C"/>
      </bottom>
      <diagonal/>
    </border>
    <border>
      <left/>
      <right/>
      <top style="thin">
        <color rgb="FF4C4C4C"/>
      </top>
      <bottom style="thin">
        <color rgb="FF4C4C4C"/>
      </bottom>
      <diagonal/>
    </border>
    <border>
      <left/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4C4C4C"/>
      </left>
      <right style="thin">
        <color rgb="FF4C4C4C"/>
      </right>
      <top/>
      <bottom/>
      <diagonal/>
    </border>
    <border>
      <left style="thin">
        <color rgb="FF4C4C4C"/>
      </left>
      <right/>
      <top/>
      <bottom/>
      <diagonal/>
    </border>
    <border>
      <left/>
      <right style="thin">
        <color rgb="FF4C4C4C"/>
      </right>
      <top/>
      <bottom/>
      <diagonal/>
    </border>
  </borders>
  <cellStyleXfs count="35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3" fillId="6" borderId="0" applyBorder="0" applyProtection="0"/>
    <xf numFmtId="0" fontId="3" fillId="7" borderId="0" applyBorder="0" applyProtection="0"/>
    <xf numFmtId="0" fontId="3" fillId="8" borderId="0" applyBorder="0" applyProtection="0"/>
    <xf numFmtId="0" fontId="3" fillId="9" borderId="0" applyBorder="0" applyProtection="0"/>
    <xf numFmtId="0" fontId="3" fillId="10" borderId="0" applyBorder="0" applyProtection="0"/>
    <xf numFmtId="0" fontId="4" fillId="11" borderId="0" applyBorder="0" applyProtection="0"/>
    <xf numFmtId="0" fontId="5" fillId="12" borderId="0" applyBorder="0" applyProtection="0"/>
    <xf numFmtId="0" fontId="6" fillId="13" borderId="1" applyProtection="0"/>
    <xf numFmtId="164" fontId="7" fillId="0" borderId="0" applyBorder="0" applyProtection="0"/>
    <xf numFmtId="0" fontId="8" fillId="14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15" borderId="0" applyBorder="0" applyProtection="0"/>
    <xf numFmtId="0" fontId="12" fillId="15" borderId="0" applyBorder="0" applyProtection="0"/>
    <xf numFmtId="0" fontId="13" fillId="0" borderId="0" applyBorder="0" applyProtection="0"/>
    <xf numFmtId="0" fontId="14" fillId="0" borderId="2" applyProtection="0"/>
    <xf numFmtId="0" fontId="15" fillId="0" borderId="0" applyBorder="0" applyProtection="0"/>
    <xf numFmtId="0" fontId="16" fillId="0" borderId="3" applyProtection="0"/>
    <xf numFmtId="0" fontId="17" fillId="0" borderId="4" applyProtection="0"/>
    <xf numFmtId="0" fontId="17" fillId="0" borderId="0" applyBorder="0" applyProtection="0"/>
    <xf numFmtId="0" fontId="18" fillId="16" borderId="0" applyBorder="0" applyProtection="0"/>
    <xf numFmtId="0" fontId="19" fillId="17" borderId="0" applyBorder="0" applyProtection="0"/>
    <xf numFmtId="0" fontId="7" fillId="0" borderId="0"/>
    <xf numFmtId="0" fontId="20" fillId="18" borderId="5" applyProtection="0"/>
    <xf numFmtId="0" fontId="21" fillId="0" borderId="0" applyBorder="0" applyProtection="0"/>
    <xf numFmtId="0" fontId="21" fillId="0" borderId="0" applyBorder="0" applyProtection="0"/>
    <xf numFmtId="0" fontId="22" fillId="0" borderId="0" applyBorder="0" applyProtection="0"/>
    <xf numFmtId="0" fontId="23" fillId="0" borderId="6" applyProtection="0"/>
    <xf numFmtId="0" fontId="4" fillId="0" borderId="0" applyBorder="0" applyProtection="0"/>
  </cellStyleXfs>
  <cellXfs count="63">
    <xf numFmtId="0" fontId="0" fillId="0" borderId="0" xfId="0"/>
    <xf numFmtId="0" fontId="24" fillId="0" borderId="0" xfId="0" applyFont="1" applyBorder="1" applyAlignment="1" applyProtection="1">
      <alignment horizontal="center" wrapText="1"/>
    </xf>
    <xf numFmtId="0" fontId="0" fillId="0" borderId="0" xfId="0" applyAlignment="1" applyProtection="1"/>
    <xf numFmtId="0" fontId="0" fillId="0" borderId="0" xfId="0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1" fillId="0" borderId="0" xfId="0" applyFont="1" applyAlignment="1" applyProtection="1"/>
    <xf numFmtId="0" fontId="6" fillId="19" borderId="5" xfId="0" applyFont="1" applyFill="1" applyBorder="1" applyAlignment="1" applyProtection="1">
      <alignment horizontal="center" vertical="center" wrapText="1"/>
    </xf>
    <xf numFmtId="0" fontId="6" fillId="19" borderId="7" xfId="0" applyFont="1" applyFill="1" applyBorder="1" applyAlignment="1" applyProtection="1">
      <alignment horizontal="center" vertical="center" wrapText="1"/>
    </xf>
    <xf numFmtId="0" fontId="6" fillId="19" borderId="8" xfId="0" applyFont="1" applyFill="1" applyBorder="1" applyAlignment="1" applyProtection="1">
      <alignment horizontal="center" vertical="center" wrapText="1"/>
    </xf>
    <xf numFmtId="0" fontId="6" fillId="19" borderId="9" xfId="0" applyFont="1" applyFill="1" applyBorder="1" applyAlignment="1" applyProtection="1">
      <alignment horizontal="center" vertical="center" wrapText="1"/>
    </xf>
    <xf numFmtId="0" fontId="3" fillId="19" borderId="8" xfId="0" applyFont="1" applyFill="1" applyBorder="1" applyAlignment="1" applyProtection="1">
      <alignment horizontal="center" vertical="center" wrapText="1"/>
    </xf>
    <xf numFmtId="0" fontId="23" fillId="0" borderId="10" xfId="0" applyFont="1" applyBorder="1" applyAlignment="1" applyProtection="1"/>
    <xf numFmtId="0" fontId="23" fillId="0" borderId="11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/>
    </xf>
    <xf numFmtId="0" fontId="23" fillId="0" borderId="12" xfId="0" applyFont="1" applyBorder="1" applyAlignment="1" applyProtection="1">
      <alignment horizontal="center" vertical="center" wrapText="1"/>
    </xf>
    <xf numFmtId="0" fontId="23" fillId="0" borderId="0" xfId="0" applyFont="1" applyAlignment="1" applyProtection="1"/>
    <xf numFmtId="0" fontId="23" fillId="0" borderId="10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1" fillId="0" borderId="10" xfId="0" applyFont="1" applyBorder="1" applyAlignment="1" applyProtection="1"/>
    <xf numFmtId="0" fontId="21" fillId="0" borderId="11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/>
    </xf>
    <xf numFmtId="0" fontId="21" fillId="0" borderId="12" xfId="0" applyFont="1" applyBorder="1" applyAlignment="1" applyProtection="1">
      <alignment horizontal="center" vertical="center" wrapText="1"/>
    </xf>
    <xf numFmtId="0" fontId="21" fillId="0" borderId="0" xfId="0" applyFont="1" applyAlignment="1" applyProtection="1"/>
    <xf numFmtId="0" fontId="21" fillId="0" borderId="10" xfId="0" applyFont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/>
    <xf numFmtId="0" fontId="0" fillId="0" borderId="10" xfId="0" applyFont="1" applyBorder="1" applyAlignment="1" applyProtection="1"/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0" xfId="0" applyBorder="1" applyAlignment="1" applyProtection="1">
      <alignment horizontal="center" vertical="center" wrapText="1"/>
    </xf>
    <xf numFmtId="0" fontId="21" fillId="0" borderId="0" xfId="0" applyFont="1" applyBorder="1" applyAlignment="1" applyProtection="1"/>
    <xf numFmtId="0" fontId="0" fillId="0" borderId="0" xfId="0" applyAlignment="1" applyProtection="1">
      <alignment horizontal="center"/>
    </xf>
    <xf numFmtId="0" fontId="29" fillId="0" borderId="10" xfId="0" applyFont="1" applyBorder="1" applyAlignment="1" applyProtection="1"/>
    <xf numFmtId="0" fontId="29" fillId="0" borderId="0" xfId="0" applyFont="1" applyAlignment="1" applyProtection="1">
      <alignment horizontal="center" vertical="center" wrapText="1"/>
    </xf>
    <xf numFmtId="0" fontId="29" fillId="0" borderId="11" xfId="0" applyFont="1" applyBorder="1" applyAlignment="1" applyProtection="1">
      <alignment horizontal="center" vertical="center" wrapText="1"/>
    </xf>
    <xf numFmtId="0" fontId="29" fillId="0" borderId="12" xfId="0" applyFont="1" applyBorder="1" applyAlignment="1" applyProtection="1">
      <alignment horizontal="center" vertical="center" wrapText="1"/>
    </xf>
    <xf numFmtId="0" fontId="29" fillId="0" borderId="10" xfId="0" applyFont="1" applyBorder="1" applyAlignment="1" applyProtection="1">
      <alignment horizontal="center" vertical="center"/>
    </xf>
    <xf numFmtId="0" fontId="29" fillId="0" borderId="0" xfId="0" applyFont="1" applyAlignment="1" applyProtection="1"/>
    <xf numFmtId="0" fontId="0" fillId="0" borderId="10" xfId="0" applyBorder="1" applyAlignment="1" applyProtection="1">
      <alignment horizontal="center"/>
    </xf>
    <xf numFmtId="0" fontId="21" fillId="0" borderId="0" xfId="0" applyFont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1" fillId="0" borderId="0" xfId="0" applyFont="1" applyAlignment="1" applyProtection="1">
      <alignment horizontal="center" wrapText="1"/>
    </xf>
    <xf numFmtId="0" fontId="28" fillId="0" borderId="0" xfId="0" applyFont="1" applyAlignment="1" applyProtection="1">
      <alignment horizontal="center"/>
    </xf>
    <xf numFmtId="0" fontId="21" fillId="0" borderId="11" xfId="0" applyFont="1" applyBorder="1" applyAlignment="1" applyProtection="1">
      <alignment horizontal="center"/>
    </xf>
    <xf numFmtId="0" fontId="0" fillId="0" borderId="12" xfId="0" applyBorder="1" applyAlignment="1" applyProtection="1"/>
    <xf numFmtId="0" fontId="23" fillId="0" borderId="12" xfId="0" applyFont="1" applyBorder="1" applyAlignment="1" applyProtection="1">
      <alignment horizontal="center"/>
    </xf>
    <xf numFmtId="0" fontId="23" fillId="0" borderId="10" xfId="0" applyFont="1" applyBorder="1" applyAlignment="1" applyProtection="1">
      <alignment horizontal="center"/>
    </xf>
    <xf numFmtId="0" fontId="21" fillId="0" borderId="12" xfId="0" applyFont="1" applyBorder="1" applyAlignment="1" applyProtection="1">
      <alignment horizontal="center"/>
    </xf>
    <xf numFmtId="0" fontId="28" fillId="0" borderId="0" xfId="0" applyFont="1" applyAlignment="1" applyProtection="1">
      <alignment horizontal="center" vertical="center" wrapText="1"/>
    </xf>
    <xf numFmtId="0" fontId="30" fillId="0" borderId="10" xfId="0" applyFont="1" applyBorder="1" applyAlignment="1" applyProtection="1">
      <alignment horizontal="left"/>
    </xf>
    <xf numFmtId="0" fontId="23" fillId="0" borderId="11" xfId="0" applyFont="1" applyBorder="1" applyAlignment="1" applyProtection="1">
      <alignment horizontal="center"/>
    </xf>
    <xf numFmtId="0" fontId="27" fillId="0" borderId="0" xfId="0" applyFont="1" applyAlignment="1" applyProtection="1">
      <alignment horizontal="center"/>
    </xf>
    <xf numFmtId="0" fontId="0" fillId="0" borderId="11" xfId="0" applyBorder="1" applyAlignment="1" applyProtection="1"/>
    <xf numFmtId="0" fontId="27" fillId="0" borderId="11" xfId="0" applyFont="1" applyBorder="1" applyAlignment="1" applyProtection="1">
      <alignment horizontal="center"/>
    </xf>
    <xf numFmtId="0" fontId="27" fillId="0" borderId="12" xfId="0" applyFont="1" applyBorder="1" applyAlignment="1" applyProtection="1">
      <alignment horizontal="center"/>
    </xf>
  </cellXfs>
  <cellStyles count="35">
    <cellStyle name="Accent 1 1" xfId="1" xr:uid="{00000000-0005-0000-0000-000006000000}"/>
    <cellStyle name="Accent 2 1" xfId="2" xr:uid="{00000000-0005-0000-0000-000007000000}"/>
    <cellStyle name="Accent 3 1" xfId="3" xr:uid="{00000000-0005-0000-0000-000008000000}"/>
    <cellStyle name="Accent 4" xfId="4" xr:uid="{00000000-0005-0000-0000-000009000000}"/>
    <cellStyle name="Accent1 2" xfId="5" xr:uid="{00000000-0005-0000-0000-00000A000000}"/>
    <cellStyle name="Accent2 2" xfId="6" xr:uid="{00000000-0005-0000-0000-00000B000000}"/>
    <cellStyle name="Accent3 2" xfId="7" xr:uid="{00000000-0005-0000-0000-00000C000000}"/>
    <cellStyle name="Accent4 2" xfId="8" xr:uid="{00000000-0005-0000-0000-00000D000000}"/>
    <cellStyle name="Accent5 2" xfId="9" xr:uid="{00000000-0005-0000-0000-00000E000000}"/>
    <cellStyle name="Accent6 2" xfId="10" xr:uid="{00000000-0005-0000-0000-00000F000000}"/>
    <cellStyle name="Bad 1" xfId="11" xr:uid="{00000000-0005-0000-0000-000010000000}"/>
    <cellStyle name="Bad 2" xfId="12" xr:uid="{00000000-0005-0000-0000-000011000000}"/>
    <cellStyle name="Check Cell 2" xfId="13" xr:uid="{00000000-0005-0000-0000-000012000000}"/>
    <cellStyle name="Currency 2" xfId="14" xr:uid="{00000000-0005-0000-0000-000013000000}"/>
    <cellStyle name="Error 1" xfId="15" xr:uid="{00000000-0005-0000-0000-000014000000}"/>
    <cellStyle name="Explanatory Text 2" xfId="16" xr:uid="{00000000-0005-0000-0000-000015000000}"/>
    <cellStyle name="Footnote 1" xfId="17" xr:uid="{00000000-0005-0000-0000-000016000000}"/>
    <cellStyle name="Good 1" xfId="18" xr:uid="{00000000-0005-0000-0000-000017000000}"/>
    <cellStyle name="Good 2" xfId="19" xr:uid="{00000000-0005-0000-0000-000018000000}"/>
    <cellStyle name="Heading 1 1" xfId="20" xr:uid="{00000000-0005-0000-0000-000019000000}"/>
    <cellStyle name="Heading 1 2" xfId="21" xr:uid="{00000000-0005-0000-0000-00001A000000}"/>
    <cellStyle name="Heading 2 1" xfId="22" xr:uid="{00000000-0005-0000-0000-00001B000000}"/>
    <cellStyle name="Heading 2 2" xfId="23" xr:uid="{00000000-0005-0000-0000-00001C000000}"/>
    <cellStyle name="Heading 3 2" xfId="24" xr:uid="{00000000-0005-0000-0000-00001D000000}"/>
    <cellStyle name="Heading 4 2" xfId="25" xr:uid="{00000000-0005-0000-0000-00001E000000}"/>
    <cellStyle name="Neutral 1" xfId="26" xr:uid="{00000000-0005-0000-0000-00001F000000}"/>
    <cellStyle name="Neutral 2" xfId="27" xr:uid="{00000000-0005-0000-0000-000020000000}"/>
    <cellStyle name="Normal" xfId="0" builtinId="0"/>
    <cellStyle name="Normal 2" xfId="28" xr:uid="{00000000-0005-0000-0000-000021000000}"/>
    <cellStyle name="Output 2" xfId="29" xr:uid="{00000000-0005-0000-0000-000022000000}"/>
    <cellStyle name="Status 1" xfId="30" xr:uid="{00000000-0005-0000-0000-000023000000}"/>
    <cellStyle name="Text 1" xfId="31" xr:uid="{00000000-0005-0000-0000-000024000000}"/>
    <cellStyle name="Title 2" xfId="32" xr:uid="{00000000-0005-0000-0000-000025000000}"/>
    <cellStyle name="Total 2" xfId="33" xr:uid="{00000000-0005-0000-0000-000026000000}"/>
    <cellStyle name="Warning 1" xfId="34" xr:uid="{00000000-0005-0000-0000-00002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4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11" defaultRowHeight="14.4" x14ac:dyDescent="0.3"/>
  <cols>
    <col min="1" max="1" width="12.88671875" style="2" customWidth="1"/>
    <col min="2" max="2" width="30" style="2" customWidth="1"/>
    <col min="3" max="3" width="8" style="2" customWidth="1"/>
    <col min="4" max="5" width="12.88671875" style="3" customWidth="1"/>
    <col min="6" max="6" width="12.88671875" style="4" customWidth="1"/>
    <col min="7" max="9" width="12.88671875" style="3" customWidth="1"/>
    <col min="10" max="10" width="12.88671875" style="4" customWidth="1"/>
    <col min="11" max="11" width="12.88671875" style="3" customWidth="1"/>
    <col min="12" max="12" width="12.88671875" style="4" customWidth="1"/>
    <col min="13" max="13" width="12.88671875" style="3" customWidth="1"/>
    <col min="14" max="18" width="10" style="2" hidden="1" customWidth="1"/>
    <col min="19" max="19" width="7.44140625" style="5" customWidth="1"/>
    <col min="20" max="23" width="7.33203125" style="6" customWidth="1"/>
    <col min="24" max="25" width="7.33203125" style="2" customWidth="1"/>
  </cols>
  <sheetData>
    <row r="1" spans="1:25" s="3" customFormat="1" ht="45" customHeight="1" x14ac:dyDescent="0.3">
      <c r="A1" s="7" t="s">
        <v>0</v>
      </c>
      <c r="B1" s="7" t="s">
        <v>1</v>
      </c>
      <c r="C1" s="7" t="s">
        <v>2</v>
      </c>
      <c r="D1" s="8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8" t="s">
        <v>8</v>
      </c>
      <c r="J1" s="9" t="s">
        <v>9</v>
      </c>
      <c r="K1" s="9" t="s">
        <v>10</v>
      </c>
      <c r="L1" s="9" t="s">
        <v>11</v>
      </c>
      <c r="M1" s="10" t="s">
        <v>12</v>
      </c>
      <c r="N1" s="9" t="s">
        <v>13</v>
      </c>
      <c r="O1" s="9" t="s">
        <v>14</v>
      </c>
      <c r="P1" s="9" t="s">
        <v>15</v>
      </c>
      <c r="Q1" s="11"/>
      <c r="R1" s="11"/>
      <c r="S1" s="7" t="s">
        <v>16</v>
      </c>
      <c r="T1" s="1" t="s">
        <v>17</v>
      </c>
      <c r="U1" s="1"/>
      <c r="V1" s="1" t="s">
        <v>18</v>
      </c>
      <c r="W1" s="1"/>
    </row>
    <row r="2" spans="1:25" s="6" customFormat="1" x14ac:dyDescent="0.3">
      <c r="A2" s="12">
        <f t="shared" ref="A2:A33" si="0">RANK(C2,$C$2:$C$148,0)</f>
        <v>1</v>
      </c>
      <c r="B2" s="12" t="s">
        <v>19</v>
      </c>
      <c r="C2" s="12">
        <v>1560</v>
      </c>
      <c r="D2" s="13"/>
      <c r="E2" s="14"/>
      <c r="F2" s="15">
        <v>500</v>
      </c>
      <c r="G2" s="14"/>
      <c r="H2" s="14">
        <v>500</v>
      </c>
      <c r="I2" s="13"/>
      <c r="J2" s="15">
        <v>400</v>
      </c>
      <c r="K2" s="14"/>
      <c r="L2" s="14"/>
      <c r="M2" s="16">
        <v>160</v>
      </c>
      <c r="N2" s="17">
        <f t="shared" ref="N2:N33" si="1">COUNT(I2,J2,K2,L2,M2)</f>
        <v>2</v>
      </c>
      <c r="O2" s="17">
        <f>COUNT(D2,E2,F2,G2,H2,#REF!)</f>
        <v>2</v>
      </c>
      <c r="P2" s="17">
        <f t="shared" ref="P2:P33" si="2">N2+O2</f>
        <v>4</v>
      </c>
      <c r="Q2" s="17">
        <f t="shared" ref="Q2:Q33" si="3">IF(N2&gt;2,2,N2)</f>
        <v>2</v>
      </c>
      <c r="R2" s="17">
        <f t="shared" ref="R2:R33" si="4">IF(O2&gt;2,2,O2)</f>
        <v>2</v>
      </c>
      <c r="S2" s="18">
        <f t="shared" ref="S2:S33" si="5">Q2+R2</f>
        <v>4</v>
      </c>
      <c r="T2" s="19">
        <f t="shared" ref="T2:T33" si="6">IFERROR(LARGE($I2:$M2,1),0)</f>
        <v>400</v>
      </c>
      <c r="U2" s="19">
        <f t="shared" ref="U2:U33" si="7">IFERROR(LARGE($I2:$M2,2),0)</f>
        <v>160</v>
      </c>
      <c r="V2" s="20">
        <f t="shared" ref="V2:V33" si="8">IFERROR(LARGE($D2:$H2,1),0)</f>
        <v>500</v>
      </c>
      <c r="W2" s="20">
        <f t="shared" ref="W2:W33" si="9">IFERROR(LARGE($D2:$H2,2),0)</f>
        <v>500</v>
      </c>
      <c r="X2" s="17">
        <f t="shared" ref="X2:X33" si="10">SUM(T2:W2)</f>
        <v>1560</v>
      </c>
      <c r="Y2" s="17">
        <f t="shared" ref="Y2:Y33" si="11">X2-C2</f>
        <v>0</v>
      </c>
    </row>
    <row r="3" spans="1:25" s="29" customFormat="1" x14ac:dyDescent="0.3">
      <c r="A3" s="21">
        <f t="shared" si="0"/>
        <v>2</v>
      </c>
      <c r="B3" s="21" t="s">
        <v>20</v>
      </c>
      <c r="C3" s="21">
        <v>1520</v>
      </c>
      <c r="D3" s="22"/>
      <c r="E3" s="4">
        <v>420</v>
      </c>
      <c r="F3" s="4"/>
      <c r="G3" s="4"/>
      <c r="H3" s="4">
        <v>300</v>
      </c>
      <c r="I3" s="22">
        <v>400</v>
      </c>
      <c r="J3" s="23"/>
      <c r="K3" s="4"/>
      <c r="L3" s="4"/>
      <c r="M3" s="24">
        <v>400</v>
      </c>
      <c r="N3" s="25">
        <f t="shared" si="1"/>
        <v>2</v>
      </c>
      <c r="O3" s="25">
        <f>COUNT(D3,E3,F3,G3,H3,#REF!)</f>
        <v>2</v>
      </c>
      <c r="P3" s="25">
        <f t="shared" si="2"/>
        <v>4</v>
      </c>
      <c r="Q3" s="25">
        <f t="shared" si="3"/>
        <v>2</v>
      </c>
      <c r="R3" s="25">
        <f t="shared" si="4"/>
        <v>2</v>
      </c>
      <c r="S3" s="26">
        <f t="shared" si="5"/>
        <v>4</v>
      </c>
      <c r="T3" s="27">
        <f t="shared" si="6"/>
        <v>400</v>
      </c>
      <c r="U3" s="27">
        <f t="shared" si="7"/>
        <v>400</v>
      </c>
      <c r="V3" s="28">
        <f t="shared" si="8"/>
        <v>420</v>
      </c>
      <c r="W3" s="28">
        <f t="shared" si="9"/>
        <v>300</v>
      </c>
      <c r="X3" s="25">
        <f t="shared" si="10"/>
        <v>1520</v>
      </c>
      <c r="Y3" s="25">
        <f t="shared" si="11"/>
        <v>0</v>
      </c>
    </row>
    <row r="4" spans="1:25" ht="15.75" customHeight="1" x14ac:dyDescent="0.3">
      <c r="A4" s="21">
        <f t="shared" si="0"/>
        <v>3</v>
      </c>
      <c r="B4" s="30" t="s">
        <v>21</v>
      </c>
      <c r="C4" s="30">
        <v>1260</v>
      </c>
      <c r="D4" s="31">
        <v>400</v>
      </c>
      <c r="F4" s="4">
        <v>300</v>
      </c>
      <c r="H4" s="3">
        <v>200</v>
      </c>
      <c r="I4" s="31">
        <v>120</v>
      </c>
      <c r="J4" s="4">
        <v>320</v>
      </c>
      <c r="M4" s="32">
        <v>240</v>
      </c>
      <c r="N4" s="2">
        <f t="shared" si="1"/>
        <v>3</v>
      </c>
      <c r="O4" s="6">
        <f>COUNT(D4,E4,F4,G4,H4,#REF!)</f>
        <v>3</v>
      </c>
      <c r="P4" s="2">
        <f t="shared" si="2"/>
        <v>6</v>
      </c>
      <c r="Q4" s="2">
        <f t="shared" si="3"/>
        <v>2</v>
      </c>
      <c r="R4" s="2">
        <f t="shared" si="4"/>
        <v>2</v>
      </c>
      <c r="S4" s="33">
        <f t="shared" si="5"/>
        <v>4</v>
      </c>
      <c r="T4" s="27">
        <f t="shared" si="6"/>
        <v>320</v>
      </c>
      <c r="U4" s="27">
        <f t="shared" si="7"/>
        <v>240</v>
      </c>
      <c r="V4" s="28">
        <f t="shared" si="8"/>
        <v>400</v>
      </c>
      <c r="W4" s="28">
        <f t="shared" si="9"/>
        <v>300</v>
      </c>
      <c r="X4" s="2">
        <f t="shared" si="10"/>
        <v>1260</v>
      </c>
      <c r="Y4" s="6">
        <f t="shared" si="11"/>
        <v>0</v>
      </c>
    </row>
    <row r="5" spans="1:25" x14ac:dyDescent="0.3">
      <c r="A5" s="21">
        <f t="shared" si="0"/>
        <v>4</v>
      </c>
      <c r="B5" s="30" t="s">
        <v>22</v>
      </c>
      <c r="C5" s="30">
        <v>1160</v>
      </c>
      <c r="D5" s="31"/>
      <c r="F5" s="23">
        <v>400</v>
      </c>
      <c r="G5" s="3">
        <v>320</v>
      </c>
      <c r="H5" s="3">
        <v>100</v>
      </c>
      <c r="I5" s="31">
        <v>240</v>
      </c>
      <c r="J5" s="23">
        <v>200</v>
      </c>
      <c r="M5" s="32"/>
      <c r="N5" s="2">
        <f t="shared" si="1"/>
        <v>2</v>
      </c>
      <c r="O5" s="6">
        <f>COUNT(D5,E5,F5,G5,H5,#REF!)</f>
        <v>3</v>
      </c>
      <c r="P5" s="2">
        <f t="shared" si="2"/>
        <v>5</v>
      </c>
      <c r="Q5" s="2">
        <f t="shared" si="3"/>
        <v>2</v>
      </c>
      <c r="R5" s="2">
        <f t="shared" si="4"/>
        <v>2</v>
      </c>
      <c r="S5" s="33">
        <f t="shared" si="5"/>
        <v>4</v>
      </c>
      <c r="T5" s="27">
        <f t="shared" si="6"/>
        <v>240</v>
      </c>
      <c r="U5" s="27">
        <f t="shared" si="7"/>
        <v>200</v>
      </c>
      <c r="V5" s="28">
        <f t="shared" si="8"/>
        <v>400</v>
      </c>
      <c r="W5" s="28">
        <f t="shared" si="9"/>
        <v>320</v>
      </c>
      <c r="X5" s="2">
        <f t="shared" si="10"/>
        <v>1160</v>
      </c>
      <c r="Y5" s="2">
        <f t="shared" si="11"/>
        <v>0</v>
      </c>
    </row>
    <row r="6" spans="1:25" x14ac:dyDescent="0.3">
      <c r="A6" s="21">
        <f t="shared" si="0"/>
        <v>5</v>
      </c>
      <c r="B6" s="30" t="s">
        <v>23</v>
      </c>
      <c r="C6" s="30">
        <v>720</v>
      </c>
      <c r="D6" s="31"/>
      <c r="F6" s="23"/>
      <c r="G6" s="3">
        <v>400</v>
      </c>
      <c r="I6" s="31">
        <v>320</v>
      </c>
      <c r="J6" s="23"/>
      <c r="M6" s="32"/>
      <c r="N6" s="2">
        <f t="shared" si="1"/>
        <v>1</v>
      </c>
      <c r="O6" s="6">
        <f>COUNT(D6,E6,F6,G6,H6,#REF!)</f>
        <v>1</v>
      </c>
      <c r="P6" s="2">
        <f t="shared" si="2"/>
        <v>2</v>
      </c>
      <c r="Q6" s="2">
        <f t="shared" si="3"/>
        <v>1</v>
      </c>
      <c r="R6" s="2">
        <f t="shared" si="4"/>
        <v>1</v>
      </c>
      <c r="S6" s="33">
        <f t="shared" si="5"/>
        <v>2</v>
      </c>
      <c r="T6" s="27">
        <f t="shared" si="6"/>
        <v>320</v>
      </c>
      <c r="U6" s="27">
        <f t="shared" si="7"/>
        <v>0</v>
      </c>
      <c r="V6" s="28">
        <f t="shared" si="8"/>
        <v>400</v>
      </c>
      <c r="W6" s="28">
        <f t="shared" si="9"/>
        <v>0</v>
      </c>
      <c r="X6" s="2">
        <f t="shared" si="10"/>
        <v>720</v>
      </c>
      <c r="Y6" s="2">
        <f t="shared" si="11"/>
        <v>0</v>
      </c>
    </row>
    <row r="7" spans="1:25" x14ac:dyDescent="0.3">
      <c r="A7" s="21">
        <f t="shared" si="0"/>
        <v>6</v>
      </c>
      <c r="B7" s="21" t="s">
        <v>24</v>
      </c>
      <c r="C7" s="30">
        <v>660</v>
      </c>
      <c r="D7" s="31"/>
      <c r="F7" s="23">
        <v>300</v>
      </c>
      <c r="I7" s="31">
        <v>240</v>
      </c>
      <c r="J7" s="23"/>
      <c r="M7" s="32">
        <v>120</v>
      </c>
      <c r="N7" s="2">
        <f t="shared" si="1"/>
        <v>2</v>
      </c>
      <c r="O7" s="6">
        <f>COUNT(D7,E7,F7,G7,H7,#REF!)</f>
        <v>1</v>
      </c>
      <c r="P7" s="2">
        <f t="shared" si="2"/>
        <v>3</v>
      </c>
      <c r="Q7" s="2">
        <f t="shared" si="3"/>
        <v>2</v>
      </c>
      <c r="R7" s="2">
        <f t="shared" si="4"/>
        <v>1</v>
      </c>
      <c r="S7" s="33">
        <f t="shared" si="5"/>
        <v>3</v>
      </c>
      <c r="T7" s="27">
        <f t="shared" si="6"/>
        <v>240</v>
      </c>
      <c r="U7" s="27">
        <f t="shared" si="7"/>
        <v>120</v>
      </c>
      <c r="V7" s="28">
        <f t="shared" si="8"/>
        <v>300</v>
      </c>
      <c r="W7" s="28">
        <f t="shared" si="9"/>
        <v>0</v>
      </c>
      <c r="X7" s="2">
        <f t="shared" si="10"/>
        <v>660</v>
      </c>
      <c r="Y7" s="2">
        <f t="shared" si="11"/>
        <v>0</v>
      </c>
    </row>
    <row r="8" spans="1:25" x14ac:dyDescent="0.3">
      <c r="A8" s="21">
        <f t="shared" si="0"/>
        <v>7</v>
      </c>
      <c r="B8" s="30" t="s">
        <v>25</v>
      </c>
      <c r="C8" s="30">
        <v>640</v>
      </c>
      <c r="D8" s="31">
        <v>160</v>
      </c>
      <c r="G8" s="3">
        <v>240</v>
      </c>
      <c r="I8" s="31"/>
      <c r="J8" s="4">
        <v>120</v>
      </c>
      <c r="M8" s="32">
        <v>120</v>
      </c>
      <c r="N8" s="2">
        <f t="shared" si="1"/>
        <v>2</v>
      </c>
      <c r="O8" s="6">
        <f>COUNT(D8,E8,F8,G8,H8,#REF!)</f>
        <v>2</v>
      </c>
      <c r="P8" s="2">
        <f t="shared" si="2"/>
        <v>4</v>
      </c>
      <c r="Q8" s="2">
        <f t="shared" si="3"/>
        <v>2</v>
      </c>
      <c r="R8" s="2">
        <f t="shared" si="4"/>
        <v>2</v>
      </c>
      <c r="S8" s="33">
        <f t="shared" si="5"/>
        <v>4</v>
      </c>
      <c r="T8" s="27">
        <f t="shared" si="6"/>
        <v>120</v>
      </c>
      <c r="U8" s="27">
        <f t="shared" si="7"/>
        <v>120</v>
      </c>
      <c r="V8" s="28">
        <f t="shared" si="8"/>
        <v>240</v>
      </c>
      <c r="W8" s="28">
        <f t="shared" si="9"/>
        <v>160</v>
      </c>
      <c r="X8" s="2">
        <f t="shared" si="10"/>
        <v>640</v>
      </c>
      <c r="Y8" s="2">
        <f t="shared" si="11"/>
        <v>0</v>
      </c>
    </row>
    <row r="9" spans="1:25" x14ac:dyDescent="0.3">
      <c r="A9" s="21">
        <f t="shared" si="0"/>
        <v>8</v>
      </c>
      <c r="B9" s="34" t="s">
        <v>26</v>
      </c>
      <c r="C9" s="30">
        <v>600</v>
      </c>
      <c r="D9" s="31"/>
      <c r="F9" s="4">
        <v>200</v>
      </c>
      <c r="G9" s="3">
        <v>160</v>
      </c>
      <c r="I9" s="31"/>
      <c r="M9" s="32">
        <v>240</v>
      </c>
      <c r="N9" s="2">
        <f t="shared" si="1"/>
        <v>1</v>
      </c>
      <c r="O9" s="6">
        <f>COUNT(D9,E9,F9,G9,H9,#REF!)</f>
        <v>2</v>
      </c>
      <c r="P9" s="2">
        <f t="shared" si="2"/>
        <v>3</v>
      </c>
      <c r="Q9" s="2">
        <f t="shared" si="3"/>
        <v>1</v>
      </c>
      <c r="R9" s="2">
        <f t="shared" si="4"/>
        <v>2</v>
      </c>
      <c r="S9" s="33">
        <f t="shared" si="5"/>
        <v>3</v>
      </c>
      <c r="T9" s="27">
        <f t="shared" si="6"/>
        <v>240</v>
      </c>
      <c r="U9" s="27">
        <f t="shared" si="7"/>
        <v>0</v>
      </c>
      <c r="V9" s="28">
        <f t="shared" si="8"/>
        <v>200</v>
      </c>
      <c r="W9" s="28">
        <f t="shared" si="9"/>
        <v>160</v>
      </c>
      <c r="X9" s="2">
        <f t="shared" si="10"/>
        <v>600</v>
      </c>
      <c r="Y9" s="2">
        <f t="shared" si="11"/>
        <v>0</v>
      </c>
    </row>
    <row r="10" spans="1:25" x14ac:dyDescent="0.3">
      <c r="A10" s="21">
        <f t="shared" si="0"/>
        <v>9</v>
      </c>
      <c r="B10" s="21" t="s">
        <v>27</v>
      </c>
      <c r="C10" s="30">
        <v>520</v>
      </c>
      <c r="D10" s="31">
        <v>320</v>
      </c>
      <c r="F10" s="4">
        <v>200</v>
      </c>
      <c r="I10" s="31"/>
      <c r="J10" s="23"/>
      <c r="M10" s="32"/>
      <c r="N10" s="2">
        <f t="shared" si="1"/>
        <v>0</v>
      </c>
      <c r="O10" s="6">
        <f>COUNT(D10,E10,F10,G10,H10,#REF!)</f>
        <v>2</v>
      </c>
      <c r="P10" s="2">
        <f t="shared" si="2"/>
        <v>2</v>
      </c>
      <c r="Q10" s="2">
        <f t="shared" si="3"/>
        <v>0</v>
      </c>
      <c r="R10" s="2">
        <f t="shared" si="4"/>
        <v>2</v>
      </c>
      <c r="S10" s="33">
        <f t="shared" si="5"/>
        <v>2</v>
      </c>
      <c r="T10" s="27">
        <f t="shared" si="6"/>
        <v>0</v>
      </c>
      <c r="U10" s="27">
        <f t="shared" si="7"/>
        <v>0</v>
      </c>
      <c r="V10" s="28">
        <f t="shared" si="8"/>
        <v>320</v>
      </c>
      <c r="W10" s="28">
        <f t="shared" si="9"/>
        <v>200</v>
      </c>
      <c r="X10" s="2">
        <f t="shared" si="10"/>
        <v>520</v>
      </c>
      <c r="Y10" s="2">
        <f t="shared" si="11"/>
        <v>0</v>
      </c>
    </row>
    <row r="11" spans="1:25" x14ac:dyDescent="0.3">
      <c r="A11" s="21">
        <f t="shared" si="0"/>
        <v>10</v>
      </c>
      <c r="B11" s="30" t="s">
        <v>28</v>
      </c>
      <c r="C11" s="30">
        <v>500</v>
      </c>
      <c r="D11" s="31"/>
      <c r="H11" s="3">
        <v>300</v>
      </c>
      <c r="I11" s="31"/>
      <c r="J11" s="4">
        <v>200</v>
      </c>
      <c r="M11" s="32"/>
      <c r="N11" s="2">
        <f t="shared" si="1"/>
        <v>1</v>
      </c>
      <c r="O11" s="6">
        <f>COUNT(D11,E11,F11,G11,H11,#REF!)</f>
        <v>1</v>
      </c>
      <c r="P11" s="2">
        <f t="shared" si="2"/>
        <v>2</v>
      </c>
      <c r="Q11" s="2">
        <f t="shared" si="3"/>
        <v>1</v>
      </c>
      <c r="R11" s="2">
        <f t="shared" si="4"/>
        <v>1</v>
      </c>
      <c r="S11" s="33">
        <f t="shared" si="5"/>
        <v>2</v>
      </c>
      <c r="T11" s="27">
        <f t="shared" si="6"/>
        <v>200</v>
      </c>
      <c r="U11" s="27">
        <f t="shared" si="7"/>
        <v>0</v>
      </c>
      <c r="V11" s="28">
        <f t="shared" si="8"/>
        <v>300</v>
      </c>
      <c r="W11" s="28">
        <f t="shared" si="9"/>
        <v>0</v>
      </c>
      <c r="X11" s="2">
        <f t="shared" si="10"/>
        <v>500</v>
      </c>
      <c r="Y11" s="2">
        <f t="shared" si="11"/>
        <v>0</v>
      </c>
    </row>
    <row r="12" spans="1:25" x14ac:dyDescent="0.3">
      <c r="A12" s="21">
        <f t="shared" si="0"/>
        <v>11</v>
      </c>
      <c r="B12" s="21" t="s">
        <v>29</v>
      </c>
      <c r="C12" s="30">
        <v>440</v>
      </c>
      <c r="D12" s="31">
        <v>240</v>
      </c>
      <c r="G12" s="3">
        <v>200</v>
      </c>
      <c r="I12" s="31"/>
      <c r="J12" s="23"/>
      <c r="M12" s="32"/>
      <c r="N12" s="2">
        <f t="shared" si="1"/>
        <v>0</v>
      </c>
      <c r="O12" s="6">
        <f>COUNT(D12,E12,F12,G12,H12,#REF!)</f>
        <v>2</v>
      </c>
      <c r="P12" s="2">
        <f t="shared" si="2"/>
        <v>2</v>
      </c>
      <c r="Q12" s="2">
        <f t="shared" si="3"/>
        <v>0</v>
      </c>
      <c r="R12" s="2">
        <f t="shared" si="4"/>
        <v>2</v>
      </c>
      <c r="S12" s="33">
        <f t="shared" si="5"/>
        <v>2</v>
      </c>
      <c r="T12" s="27">
        <f t="shared" si="6"/>
        <v>0</v>
      </c>
      <c r="U12" s="27">
        <f t="shared" si="7"/>
        <v>0</v>
      </c>
      <c r="V12" s="28">
        <f t="shared" si="8"/>
        <v>240</v>
      </c>
      <c r="W12" s="28">
        <f t="shared" si="9"/>
        <v>200</v>
      </c>
      <c r="X12" s="2">
        <f t="shared" si="10"/>
        <v>440</v>
      </c>
      <c r="Y12" s="2">
        <f t="shared" si="11"/>
        <v>0</v>
      </c>
    </row>
    <row r="13" spans="1:25" x14ac:dyDescent="0.3">
      <c r="A13" s="21">
        <f t="shared" si="0"/>
        <v>12</v>
      </c>
      <c r="B13" s="30" t="s">
        <v>30</v>
      </c>
      <c r="C13" s="30">
        <v>400</v>
      </c>
      <c r="D13" s="31"/>
      <c r="F13" s="23"/>
      <c r="I13" s="31">
        <v>160</v>
      </c>
      <c r="J13" s="4">
        <v>240</v>
      </c>
      <c r="M13" s="32">
        <v>120</v>
      </c>
      <c r="N13" s="2">
        <f t="shared" si="1"/>
        <v>3</v>
      </c>
      <c r="O13" s="6">
        <f>COUNT(D13,E13,F13,G13,H13,#REF!)</f>
        <v>0</v>
      </c>
      <c r="P13" s="2">
        <f t="shared" si="2"/>
        <v>3</v>
      </c>
      <c r="Q13" s="2">
        <f t="shared" si="3"/>
        <v>2</v>
      </c>
      <c r="R13" s="2">
        <f t="shared" si="4"/>
        <v>0</v>
      </c>
      <c r="S13" s="33">
        <f t="shared" si="5"/>
        <v>2</v>
      </c>
      <c r="T13" s="27">
        <f t="shared" si="6"/>
        <v>240</v>
      </c>
      <c r="U13" s="27">
        <f t="shared" si="7"/>
        <v>160</v>
      </c>
      <c r="V13" s="28">
        <f t="shared" si="8"/>
        <v>0</v>
      </c>
      <c r="W13" s="28">
        <f t="shared" si="9"/>
        <v>0</v>
      </c>
      <c r="X13" s="2">
        <f t="shared" si="10"/>
        <v>400</v>
      </c>
      <c r="Y13" s="2">
        <f t="shared" si="11"/>
        <v>0</v>
      </c>
    </row>
    <row r="14" spans="1:25" x14ac:dyDescent="0.3">
      <c r="A14" s="21">
        <f t="shared" si="0"/>
        <v>12</v>
      </c>
      <c r="B14" s="30" t="s">
        <v>31</v>
      </c>
      <c r="C14" s="30">
        <v>400</v>
      </c>
      <c r="D14" s="31"/>
      <c r="F14" s="23"/>
      <c r="G14" s="3">
        <v>240</v>
      </c>
      <c r="I14" s="31"/>
      <c r="J14" s="23" t="s">
        <v>32</v>
      </c>
      <c r="L14" s="23"/>
      <c r="M14" s="32">
        <v>160</v>
      </c>
      <c r="N14" s="2">
        <f t="shared" si="1"/>
        <v>1</v>
      </c>
      <c r="O14" s="6">
        <f>COUNT(D14,E14,F14,G14,H14,#REF!)</f>
        <v>1</v>
      </c>
      <c r="P14" s="2">
        <f t="shared" si="2"/>
        <v>2</v>
      </c>
      <c r="Q14" s="2">
        <f t="shared" si="3"/>
        <v>1</v>
      </c>
      <c r="R14" s="2">
        <f t="shared" si="4"/>
        <v>1</v>
      </c>
      <c r="S14" s="33">
        <f t="shared" si="5"/>
        <v>2</v>
      </c>
      <c r="T14" s="27">
        <f t="shared" si="6"/>
        <v>160</v>
      </c>
      <c r="U14" s="27">
        <f t="shared" si="7"/>
        <v>0</v>
      </c>
      <c r="V14" s="28">
        <f t="shared" si="8"/>
        <v>240</v>
      </c>
      <c r="W14" s="28">
        <f t="shared" si="9"/>
        <v>0</v>
      </c>
      <c r="X14" s="2">
        <f t="shared" si="10"/>
        <v>400</v>
      </c>
      <c r="Y14" s="2">
        <f t="shared" si="11"/>
        <v>0</v>
      </c>
    </row>
    <row r="15" spans="1:25" x14ac:dyDescent="0.3">
      <c r="A15" s="21">
        <f t="shared" si="0"/>
        <v>12</v>
      </c>
      <c r="B15" s="21" t="s">
        <v>33</v>
      </c>
      <c r="C15" s="30">
        <v>400</v>
      </c>
      <c r="D15" s="31"/>
      <c r="I15" s="31"/>
      <c r="J15" s="4">
        <v>240</v>
      </c>
      <c r="M15" s="32">
        <v>160</v>
      </c>
      <c r="N15" s="2">
        <f t="shared" si="1"/>
        <v>2</v>
      </c>
      <c r="O15" s="6">
        <f>COUNT(D15,E15,F15,G15,H15,#REF!)</f>
        <v>0</v>
      </c>
      <c r="P15" s="2">
        <f t="shared" si="2"/>
        <v>2</v>
      </c>
      <c r="Q15" s="2">
        <f t="shared" si="3"/>
        <v>2</v>
      </c>
      <c r="R15" s="2">
        <f t="shared" si="4"/>
        <v>0</v>
      </c>
      <c r="S15" s="33">
        <f t="shared" si="5"/>
        <v>2</v>
      </c>
      <c r="T15" s="27">
        <f t="shared" si="6"/>
        <v>240</v>
      </c>
      <c r="U15" s="27">
        <f t="shared" si="7"/>
        <v>160</v>
      </c>
      <c r="V15" s="28">
        <f t="shared" si="8"/>
        <v>0</v>
      </c>
      <c r="W15" s="28">
        <f t="shared" si="9"/>
        <v>0</v>
      </c>
      <c r="X15" s="2">
        <f t="shared" si="10"/>
        <v>400</v>
      </c>
      <c r="Y15" s="2">
        <f t="shared" si="11"/>
        <v>0</v>
      </c>
    </row>
    <row r="16" spans="1:25" x14ac:dyDescent="0.3">
      <c r="A16" s="21">
        <f t="shared" si="0"/>
        <v>15</v>
      </c>
      <c r="B16" s="30" t="s">
        <v>34</v>
      </c>
      <c r="C16" s="30">
        <v>360</v>
      </c>
      <c r="D16" s="31"/>
      <c r="I16" s="31">
        <v>160</v>
      </c>
      <c r="J16" s="23">
        <v>200</v>
      </c>
      <c r="L16" s="23"/>
      <c r="M16" s="32">
        <v>160</v>
      </c>
      <c r="N16" s="2">
        <f t="shared" si="1"/>
        <v>3</v>
      </c>
      <c r="O16" s="6">
        <f>COUNT(D16,E16,F16,G16,H16,#REF!)</f>
        <v>0</v>
      </c>
      <c r="P16" s="2">
        <f t="shared" si="2"/>
        <v>3</v>
      </c>
      <c r="Q16" s="2">
        <f t="shared" si="3"/>
        <v>2</v>
      </c>
      <c r="R16" s="2">
        <f t="shared" si="4"/>
        <v>0</v>
      </c>
      <c r="S16" s="33">
        <f t="shared" si="5"/>
        <v>2</v>
      </c>
      <c r="T16" s="27">
        <f t="shared" si="6"/>
        <v>200</v>
      </c>
      <c r="U16" s="27">
        <f t="shared" si="7"/>
        <v>160</v>
      </c>
      <c r="V16" s="28">
        <f t="shared" si="8"/>
        <v>0</v>
      </c>
      <c r="W16" s="28">
        <f t="shared" si="9"/>
        <v>0</v>
      </c>
      <c r="X16" s="2">
        <f t="shared" si="10"/>
        <v>360</v>
      </c>
      <c r="Y16" s="2">
        <f t="shared" si="11"/>
        <v>0</v>
      </c>
    </row>
    <row r="17" spans="1:25" x14ac:dyDescent="0.3">
      <c r="A17" s="21">
        <f t="shared" si="0"/>
        <v>16</v>
      </c>
      <c r="B17" s="34" t="s">
        <v>35</v>
      </c>
      <c r="C17" s="30">
        <v>320</v>
      </c>
      <c r="D17" s="31">
        <v>160</v>
      </c>
      <c r="I17" s="31">
        <v>80</v>
      </c>
      <c r="M17" s="32">
        <v>80</v>
      </c>
      <c r="N17" s="2">
        <f t="shared" si="1"/>
        <v>2</v>
      </c>
      <c r="O17" s="6">
        <f>COUNT(D17,E17,F17,G17,H17,#REF!)</f>
        <v>1</v>
      </c>
      <c r="P17" s="2">
        <f t="shared" si="2"/>
        <v>3</v>
      </c>
      <c r="Q17" s="2">
        <f t="shared" si="3"/>
        <v>2</v>
      </c>
      <c r="R17" s="2">
        <f t="shared" si="4"/>
        <v>1</v>
      </c>
      <c r="S17" s="33">
        <f t="shared" si="5"/>
        <v>3</v>
      </c>
      <c r="T17" s="27">
        <f t="shared" si="6"/>
        <v>80</v>
      </c>
      <c r="U17" s="27">
        <f t="shared" si="7"/>
        <v>80</v>
      </c>
      <c r="V17" s="28">
        <f t="shared" si="8"/>
        <v>160</v>
      </c>
      <c r="W17" s="28">
        <f t="shared" si="9"/>
        <v>0</v>
      </c>
      <c r="X17" s="2">
        <f t="shared" si="10"/>
        <v>320</v>
      </c>
      <c r="Y17" s="2">
        <f t="shared" si="11"/>
        <v>0</v>
      </c>
    </row>
    <row r="18" spans="1:25" x14ac:dyDescent="0.3">
      <c r="A18" s="21">
        <f t="shared" si="0"/>
        <v>16</v>
      </c>
      <c r="B18" s="34" t="s">
        <v>36</v>
      </c>
      <c r="C18" s="30">
        <v>320</v>
      </c>
      <c r="D18" s="31"/>
      <c r="F18" s="23"/>
      <c r="I18" s="31"/>
      <c r="J18" s="23"/>
      <c r="M18" s="32">
        <v>320</v>
      </c>
      <c r="N18" s="2">
        <f t="shared" si="1"/>
        <v>1</v>
      </c>
      <c r="O18" s="6">
        <f>COUNT(D18,E18,F18,G18,H18,#REF!)</f>
        <v>0</v>
      </c>
      <c r="P18" s="2">
        <f t="shared" si="2"/>
        <v>1</v>
      </c>
      <c r="Q18" s="2">
        <f t="shared" si="3"/>
        <v>1</v>
      </c>
      <c r="R18" s="2">
        <f t="shared" si="4"/>
        <v>0</v>
      </c>
      <c r="S18" s="33">
        <f t="shared" si="5"/>
        <v>1</v>
      </c>
      <c r="T18" s="27">
        <f t="shared" si="6"/>
        <v>320</v>
      </c>
      <c r="U18" s="27">
        <f t="shared" si="7"/>
        <v>0</v>
      </c>
      <c r="V18" s="28">
        <f t="shared" si="8"/>
        <v>0</v>
      </c>
      <c r="W18" s="28">
        <f t="shared" si="9"/>
        <v>0</v>
      </c>
      <c r="X18" s="2">
        <f t="shared" si="10"/>
        <v>320</v>
      </c>
      <c r="Y18" s="2">
        <f t="shared" si="11"/>
        <v>0</v>
      </c>
    </row>
    <row r="19" spans="1:25" x14ac:dyDescent="0.3">
      <c r="A19" s="21">
        <f t="shared" si="0"/>
        <v>18</v>
      </c>
      <c r="B19" s="34" t="s">
        <v>37</v>
      </c>
      <c r="C19" s="30">
        <v>240</v>
      </c>
      <c r="D19" s="31">
        <v>240</v>
      </c>
      <c r="I19" s="31"/>
      <c r="M19" s="32"/>
      <c r="N19" s="2">
        <f t="shared" si="1"/>
        <v>0</v>
      </c>
      <c r="O19" s="6">
        <f>COUNT(D19,E19,F19,G19,H19,#REF!)</f>
        <v>1</v>
      </c>
      <c r="P19" s="2">
        <f t="shared" si="2"/>
        <v>1</v>
      </c>
      <c r="Q19" s="2">
        <f t="shared" si="3"/>
        <v>0</v>
      </c>
      <c r="R19" s="2">
        <f t="shared" si="4"/>
        <v>1</v>
      </c>
      <c r="S19" s="33">
        <f t="shared" si="5"/>
        <v>1</v>
      </c>
      <c r="T19" s="27">
        <f t="shared" si="6"/>
        <v>0</v>
      </c>
      <c r="U19" s="27">
        <f t="shared" si="7"/>
        <v>0</v>
      </c>
      <c r="V19" s="28">
        <f t="shared" si="8"/>
        <v>240</v>
      </c>
      <c r="W19" s="28">
        <f t="shared" si="9"/>
        <v>0</v>
      </c>
      <c r="X19" s="2">
        <f t="shared" si="10"/>
        <v>240</v>
      </c>
      <c r="Y19" s="2">
        <f t="shared" si="11"/>
        <v>0</v>
      </c>
    </row>
    <row r="20" spans="1:25" x14ac:dyDescent="0.3">
      <c r="A20" s="21">
        <f t="shared" si="0"/>
        <v>19</v>
      </c>
      <c r="B20" s="30" t="s">
        <v>38</v>
      </c>
      <c r="C20" s="30">
        <v>200</v>
      </c>
      <c r="D20" s="31"/>
      <c r="I20" s="31">
        <v>120</v>
      </c>
      <c r="J20" s="4">
        <v>80</v>
      </c>
      <c r="M20" s="32"/>
      <c r="N20" s="2">
        <f t="shared" si="1"/>
        <v>2</v>
      </c>
      <c r="O20" s="6">
        <f>COUNT(D20,E20,F20,G20,H20,#REF!)</f>
        <v>0</v>
      </c>
      <c r="P20" s="2">
        <f t="shared" si="2"/>
        <v>2</v>
      </c>
      <c r="Q20" s="2">
        <f t="shared" si="3"/>
        <v>2</v>
      </c>
      <c r="R20" s="2">
        <f t="shared" si="4"/>
        <v>0</v>
      </c>
      <c r="S20" s="33">
        <f t="shared" si="5"/>
        <v>2</v>
      </c>
      <c r="T20" s="27">
        <f t="shared" si="6"/>
        <v>120</v>
      </c>
      <c r="U20" s="27">
        <f t="shared" si="7"/>
        <v>80</v>
      </c>
      <c r="V20" s="28">
        <f t="shared" si="8"/>
        <v>0</v>
      </c>
      <c r="W20" s="28">
        <f t="shared" si="9"/>
        <v>0</v>
      </c>
      <c r="X20" s="2">
        <f t="shared" si="10"/>
        <v>200</v>
      </c>
      <c r="Y20" s="2">
        <f t="shared" si="11"/>
        <v>0</v>
      </c>
    </row>
    <row r="21" spans="1:25" x14ac:dyDescent="0.3">
      <c r="A21" s="21">
        <f t="shared" si="0"/>
        <v>20</v>
      </c>
      <c r="B21" s="21" t="s">
        <v>39</v>
      </c>
      <c r="C21" s="30">
        <v>160</v>
      </c>
      <c r="D21" s="31"/>
      <c r="G21" s="3">
        <v>160</v>
      </c>
      <c r="I21" s="31"/>
      <c r="J21" s="23"/>
      <c r="M21" s="32"/>
      <c r="N21" s="2">
        <f t="shared" si="1"/>
        <v>0</v>
      </c>
      <c r="O21" s="6">
        <f>COUNT(D21,E21,F21,G21,H21,#REF!)</f>
        <v>1</v>
      </c>
      <c r="P21" s="2">
        <f t="shared" si="2"/>
        <v>1</v>
      </c>
      <c r="Q21" s="2">
        <f t="shared" si="3"/>
        <v>0</v>
      </c>
      <c r="R21" s="2">
        <f t="shared" si="4"/>
        <v>1</v>
      </c>
      <c r="S21" s="33">
        <f t="shared" si="5"/>
        <v>1</v>
      </c>
      <c r="T21" s="27">
        <f t="shared" si="6"/>
        <v>0</v>
      </c>
      <c r="U21" s="27">
        <f t="shared" si="7"/>
        <v>0</v>
      </c>
      <c r="V21" s="28">
        <f t="shared" si="8"/>
        <v>160</v>
      </c>
      <c r="W21" s="28">
        <f t="shared" si="9"/>
        <v>0</v>
      </c>
      <c r="X21" s="2">
        <f t="shared" si="10"/>
        <v>160</v>
      </c>
      <c r="Y21" s="2">
        <f t="shared" si="11"/>
        <v>0</v>
      </c>
    </row>
    <row r="22" spans="1:25" x14ac:dyDescent="0.3">
      <c r="A22" s="21">
        <f t="shared" si="0"/>
        <v>20</v>
      </c>
      <c r="B22" s="30" t="s">
        <v>40</v>
      </c>
      <c r="C22" s="30">
        <v>160</v>
      </c>
      <c r="D22" s="31"/>
      <c r="I22" s="31">
        <v>80</v>
      </c>
      <c r="M22" s="32">
        <v>80</v>
      </c>
      <c r="N22" s="2">
        <f t="shared" si="1"/>
        <v>2</v>
      </c>
      <c r="O22" s="6">
        <f>COUNT(D22,E22,F22,G22,H22,#REF!)</f>
        <v>0</v>
      </c>
      <c r="P22" s="2">
        <f t="shared" si="2"/>
        <v>2</v>
      </c>
      <c r="Q22" s="2">
        <f t="shared" si="3"/>
        <v>2</v>
      </c>
      <c r="R22" s="2">
        <f t="shared" si="4"/>
        <v>0</v>
      </c>
      <c r="S22" s="33">
        <f t="shared" si="5"/>
        <v>2</v>
      </c>
      <c r="T22" s="27">
        <f t="shared" si="6"/>
        <v>80</v>
      </c>
      <c r="U22" s="27">
        <f t="shared" si="7"/>
        <v>80</v>
      </c>
      <c r="V22" s="28">
        <f t="shared" si="8"/>
        <v>0</v>
      </c>
      <c r="W22" s="28">
        <f t="shared" si="9"/>
        <v>0</v>
      </c>
      <c r="X22" s="2">
        <f t="shared" si="10"/>
        <v>160</v>
      </c>
      <c r="Y22" s="2">
        <f t="shared" si="11"/>
        <v>0</v>
      </c>
    </row>
    <row r="23" spans="1:25" x14ac:dyDescent="0.3">
      <c r="A23" s="21">
        <f t="shared" si="0"/>
        <v>20</v>
      </c>
      <c r="B23" s="21" t="s">
        <v>41</v>
      </c>
      <c r="C23" s="30">
        <v>160</v>
      </c>
      <c r="D23" s="31" t="s">
        <v>32</v>
      </c>
      <c r="G23" s="3">
        <v>160</v>
      </c>
      <c r="I23" s="31"/>
      <c r="J23" s="23"/>
      <c r="M23" s="32"/>
      <c r="N23" s="2">
        <f t="shared" si="1"/>
        <v>0</v>
      </c>
      <c r="O23" s="6">
        <f>COUNT(D23,E23,F23,G23,H23,#REF!)</f>
        <v>1</v>
      </c>
      <c r="P23" s="2">
        <f t="shared" si="2"/>
        <v>1</v>
      </c>
      <c r="Q23" s="2">
        <f t="shared" si="3"/>
        <v>0</v>
      </c>
      <c r="R23" s="2">
        <f t="shared" si="4"/>
        <v>1</v>
      </c>
      <c r="S23" s="33">
        <f t="shared" si="5"/>
        <v>1</v>
      </c>
      <c r="T23" s="27">
        <f t="shared" si="6"/>
        <v>0</v>
      </c>
      <c r="U23" s="27">
        <f t="shared" si="7"/>
        <v>0</v>
      </c>
      <c r="V23" s="28">
        <f t="shared" si="8"/>
        <v>160</v>
      </c>
      <c r="W23" s="28">
        <f t="shared" si="9"/>
        <v>0</v>
      </c>
      <c r="X23" s="2">
        <f t="shared" si="10"/>
        <v>160</v>
      </c>
      <c r="Y23" s="2">
        <f t="shared" si="11"/>
        <v>0</v>
      </c>
    </row>
    <row r="24" spans="1:25" x14ac:dyDescent="0.3">
      <c r="A24" s="21">
        <f t="shared" si="0"/>
        <v>20</v>
      </c>
      <c r="B24" s="30" t="s">
        <v>42</v>
      </c>
      <c r="C24" s="30">
        <v>160</v>
      </c>
      <c r="D24" s="31"/>
      <c r="I24" s="31">
        <v>160</v>
      </c>
      <c r="M24" s="32"/>
      <c r="N24" s="2">
        <f t="shared" si="1"/>
        <v>1</v>
      </c>
      <c r="O24" s="6">
        <f>COUNT(D24,E24,F24,G24,H24,#REF!)</f>
        <v>0</v>
      </c>
      <c r="P24" s="2">
        <f t="shared" si="2"/>
        <v>1</v>
      </c>
      <c r="Q24" s="2">
        <f t="shared" si="3"/>
        <v>1</v>
      </c>
      <c r="R24" s="2">
        <f t="shared" si="4"/>
        <v>0</v>
      </c>
      <c r="S24" s="33">
        <f t="shared" si="5"/>
        <v>1</v>
      </c>
      <c r="T24" s="27">
        <f t="shared" si="6"/>
        <v>160</v>
      </c>
      <c r="U24" s="27">
        <f t="shared" si="7"/>
        <v>0</v>
      </c>
      <c r="V24" s="28">
        <f t="shared" si="8"/>
        <v>0</v>
      </c>
      <c r="W24" s="28">
        <f t="shared" si="9"/>
        <v>0</v>
      </c>
      <c r="X24" s="2">
        <f t="shared" si="10"/>
        <v>160</v>
      </c>
      <c r="Y24" s="2">
        <f t="shared" si="11"/>
        <v>0</v>
      </c>
    </row>
    <row r="25" spans="1:25" x14ac:dyDescent="0.3">
      <c r="A25" s="21">
        <f t="shared" si="0"/>
        <v>20</v>
      </c>
      <c r="B25" s="34" t="s">
        <v>43</v>
      </c>
      <c r="C25" s="30">
        <v>160</v>
      </c>
      <c r="D25" s="31"/>
      <c r="F25" s="23"/>
      <c r="I25" s="31">
        <v>160</v>
      </c>
      <c r="J25" s="23"/>
      <c r="M25" s="32"/>
      <c r="N25" s="2">
        <f t="shared" si="1"/>
        <v>1</v>
      </c>
      <c r="O25" s="6">
        <f>COUNT(D25,E25,F25,G25,H25,#REF!)</f>
        <v>0</v>
      </c>
      <c r="P25" s="2">
        <f t="shared" si="2"/>
        <v>1</v>
      </c>
      <c r="Q25" s="2">
        <f t="shared" si="3"/>
        <v>1</v>
      </c>
      <c r="R25" s="2">
        <f t="shared" si="4"/>
        <v>0</v>
      </c>
      <c r="S25" s="33">
        <f t="shared" si="5"/>
        <v>1</v>
      </c>
      <c r="T25" s="27">
        <f t="shared" si="6"/>
        <v>160</v>
      </c>
      <c r="U25" s="27">
        <f t="shared" si="7"/>
        <v>0</v>
      </c>
      <c r="V25" s="28">
        <f t="shared" si="8"/>
        <v>0</v>
      </c>
      <c r="W25" s="28">
        <f t="shared" si="9"/>
        <v>0</v>
      </c>
      <c r="X25" s="2">
        <f t="shared" si="10"/>
        <v>160</v>
      </c>
      <c r="Y25" s="2">
        <f t="shared" si="11"/>
        <v>0</v>
      </c>
    </row>
    <row r="26" spans="1:25" x14ac:dyDescent="0.3">
      <c r="A26" s="21">
        <f t="shared" si="0"/>
        <v>20</v>
      </c>
      <c r="B26" s="34" t="s">
        <v>44</v>
      </c>
      <c r="C26" s="30">
        <v>160</v>
      </c>
      <c r="D26" s="31"/>
      <c r="I26" s="31"/>
      <c r="J26" s="4">
        <v>160</v>
      </c>
      <c r="M26" s="32"/>
      <c r="N26" s="2">
        <f t="shared" si="1"/>
        <v>1</v>
      </c>
      <c r="O26" s="6">
        <f>COUNT(D26,E26,F26,G26,H26,#REF!)</f>
        <v>0</v>
      </c>
      <c r="P26" s="2">
        <f t="shared" si="2"/>
        <v>1</v>
      </c>
      <c r="Q26" s="2">
        <f t="shared" si="3"/>
        <v>1</v>
      </c>
      <c r="R26" s="2">
        <f t="shared" si="4"/>
        <v>0</v>
      </c>
      <c r="S26" s="33">
        <f t="shared" si="5"/>
        <v>1</v>
      </c>
      <c r="T26" s="27">
        <f t="shared" si="6"/>
        <v>160</v>
      </c>
      <c r="U26" s="27">
        <f t="shared" si="7"/>
        <v>0</v>
      </c>
      <c r="V26" s="28">
        <f t="shared" si="8"/>
        <v>0</v>
      </c>
      <c r="W26" s="28">
        <f t="shared" si="9"/>
        <v>0</v>
      </c>
      <c r="X26" s="2">
        <f t="shared" si="10"/>
        <v>160</v>
      </c>
      <c r="Y26" s="2">
        <f t="shared" si="11"/>
        <v>0</v>
      </c>
    </row>
    <row r="27" spans="1:25" x14ac:dyDescent="0.3">
      <c r="A27" s="21">
        <f t="shared" si="0"/>
        <v>26</v>
      </c>
      <c r="B27" s="34" t="s">
        <v>45</v>
      </c>
      <c r="C27" s="30">
        <v>120</v>
      </c>
      <c r="D27" s="31"/>
      <c r="I27" s="31">
        <v>120</v>
      </c>
      <c r="M27" s="32"/>
      <c r="N27" s="2">
        <f t="shared" si="1"/>
        <v>1</v>
      </c>
      <c r="O27" s="6">
        <f>COUNT(D27,E27,F27,G27,H27,#REF!)</f>
        <v>0</v>
      </c>
      <c r="P27" s="2">
        <f t="shared" si="2"/>
        <v>1</v>
      </c>
      <c r="Q27" s="2">
        <f t="shared" si="3"/>
        <v>1</v>
      </c>
      <c r="R27" s="2">
        <f t="shared" si="4"/>
        <v>0</v>
      </c>
      <c r="S27" s="33">
        <f t="shared" si="5"/>
        <v>1</v>
      </c>
      <c r="T27" s="27">
        <f t="shared" si="6"/>
        <v>120</v>
      </c>
      <c r="U27" s="27">
        <f t="shared" si="7"/>
        <v>0</v>
      </c>
      <c r="V27" s="28">
        <f t="shared" si="8"/>
        <v>0</v>
      </c>
      <c r="W27" s="28">
        <f t="shared" si="9"/>
        <v>0</v>
      </c>
      <c r="X27" s="2">
        <f t="shared" si="10"/>
        <v>120</v>
      </c>
      <c r="Y27" s="2">
        <f t="shared" si="11"/>
        <v>0</v>
      </c>
    </row>
    <row r="28" spans="1:25" x14ac:dyDescent="0.3">
      <c r="A28" s="21">
        <f t="shared" si="0"/>
        <v>26</v>
      </c>
      <c r="B28" s="34" t="s">
        <v>46</v>
      </c>
      <c r="C28" s="30">
        <v>120</v>
      </c>
      <c r="D28" s="31"/>
      <c r="I28" s="31">
        <v>120</v>
      </c>
      <c r="M28" s="32"/>
      <c r="N28" s="2">
        <f t="shared" si="1"/>
        <v>1</v>
      </c>
      <c r="O28" s="6">
        <f>COUNT(D28,E28,F28,G28,H28,#REF!)</f>
        <v>0</v>
      </c>
      <c r="P28" s="2">
        <f t="shared" si="2"/>
        <v>1</v>
      </c>
      <c r="Q28" s="2">
        <f t="shared" si="3"/>
        <v>1</v>
      </c>
      <c r="R28" s="2">
        <f t="shared" si="4"/>
        <v>0</v>
      </c>
      <c r="S28" s="33">
        <f t="shared" si="5"/>
        <v>1</v>
      </c>
      <c r="T28" s="27">
        <f t="shared" si="6"/>
        <v>120</v>
      </c>
      <c r="U28" s="27">
        <f t="shared" si="7"/>
        <v>0</v>
      </c>
      <c r="V28" s="28">
        <f t="shared" si="8"/>
        <v>0</v>
      </c>
      <c r="W28" s="28">
        <f t="shared" si="9"/>
        <v>0</v>
      </c>
      <c r="X28" s="2">
        <f t="shared" si="10"/>
        <v>120</v>
      </c>
      <c r="Y28" s="2">
        <f t="shared" si="11"/>
        <v>0</v>
      </c>
    </row>
    <row r="29" spans="1:25" x14ac:dyDescent="0.3">
      <c r="A29" s="21">
        <f t="shared" si="0"/>
        <v>28</v>
      </c>
      <c r="B29" s="21" t="s">
        <v>47</v>
      </c>
      <c r="C29" s="30">
        <v>100</v>
      </c>
      <c r="D29" s="31"/>
      <c r="H29" s="3">
        <v>100</v>
      </c>
      <c r="I29" s="31"/>
      <c r="M29" s="32"/>
      <c r="N29" s="2">
        <f t="shared" si="1"/>
        <v>0</v>
      </c>
      <c r="O29" s="6">
        <f>COUNT(D29,E29,F29,G29,H29,#REF!)</f>
        <v>1</v>
      </c>
      <c r="P29" s="2">
        <f t="shared" si="2"/>
        <v>1</v>
      </c>
      <c r="Q29" s="2">
        <f t="shared" si="3"/>
        <v>0</v>
      </c>
      <c r="R29" s="2">
        <f t="shared" si="4"/>
        <v>1</v>
      </c>
      <c r="S29" s="33">
        <f t="shared" si="5"/>
        <v>1</v>
      </c>
      <c r="T29" s="27">
        <f t="shared" si="6"/>
        <v>0</v>
      </c>
      <c r="U29" s="27">
        <f t="shared" si="7"/>
        <v>0</v>
      </c>
      <c r="V29" s="28">
        <f t="shared" si="8"/>
        <v>100</v>
      </c>
      <c r="W29" s="28">
        <f t="shared" si="9"/>
        <v>0</v>
      </c>
      <c r="X29" s="2">
        <f t="shared" si="10"/>
        <v>100</v>
      </c>
      <c r="Y29" s="2">
        <f t="shared" si="11"/>
        <v>0</v>
      </c>
    </row>
    <row r="30" spans="1:25" x14ac:dyDescent="0.3">
      <c r="A30" s="21">
        <f t="shared" si="0"/>
        <v>29</v>
      </c>
      <c r="B30" s="30" t="s">
        <v>48</v>
      </c>
      <c r="C30" s="30">
        <v>80</v>
      </c>
      <c r="D30" s="31"/>
      <c r="I30" s="31"/>
      <c r="J30" s="4">
        <v>80</v>
      </c>
      <c r="M30" s="32"/>
      <c r="N30" s="2">
        <f t="shared" si="1"/>
        <v>1</v>
      </c>
      <c r="O30" s="6">
        <f>COUNT(D30,E30,F30,G30,H30,#REF!)</f>
        <v>0</v>
      </c>
      <c r="P30" s="2">
        <f t="shared" si="2"/>
        <v>1</v>
      </c>
      <c r="Q30" s="2">
        <f t="shared" si="3"/>
        <v>1</v>
      </c>
      <c r="R30" s="2">
        <f t="shared" si="4"/>
        <v>0</v>
      </c>
      <c r="S30" s="33">
        <f t="shared" si="5"/>
        <v>1</v>
      </c>
      <c r="T30" s="27">
        <f t="shared" si="6"/>
        <v>80</v>
      </c>
      <c r="U30" s="27">
        <f t="shared" si="7"/>
        <v>0</v>
      </c>
      <c r="V30" s="28">
        <f t="shared" si="8"/>
        <v>0</v>
      </c>
      <c r="W30" s="28">
        <f t="shared" si="9"/>
        <v>0</v>
      </c>
      <c r="X30" s="2">
        <f t="shared" si="10"/>
        <v>80</v>
      </c>
      <c r="Y30" s="2">
        <f t="shared" si="11"/>
        <v>0</v>
      </c>
    </row>
    <row r="31" spans="1:25" x14ac:dyDescent="0.3">
      <c r="A31" s="21">
        <f t="shared" si="0"/>
        <v>29</v>
      </c>
      <c r="B31" s="34" t="s">
        <v>49</v>
      </c>
      <c r="C31" s="30">
        <v>80</v>
      </c>
      <c r="D31" s="31"/>
      <c r="I31" s="31">
        <v>80</v>
      </c>
      <c r="M31" s="32"/>
      <c r="N31" s="2">
        <f t="shared" si="1"/>
        <v>1</v>
      </c>
      <c r="O31" s="6">
        <f>COUNT(D31,E31,F31,G31,H31,#REF!)</f>
        <v>0</v>
      </c>
      <c r="P31" s="2">
        <f t="shared" si="2"/>
        <v>1</v>
      </c>
      <c r="Q31" s="2">
        <f t="shared" si="3"/>
        <v>1</v>
      </c>
      <c r="R31" s="2">
        <f t="shared" si="4"/>
        <v>0</v>
      </c>
      <c r="S31" s="33">
        <f t="shared" si="5"/>
        <v>1</v>
      </c>
      <c r="T31" s="27">
        <f t="shared" si="6"/>
        <v>80</v>
      </c>
      <c r="U31" s="27">
        <f t="shared" si="7"/>
        <v>0</v>
      </c>
      <c r="V31" s="28">
        <f t="shared" si="8"/>
        <v>0</v>
      </c>
      <c r="W31" s="28">
        <f t="shared" si="9"/>
        <v>0</v>
      </c>
      <c r="X31" s="2">
        <f t="shared" si="10"/>
        <v>80</v>
      </c>
      <c r="Y31" s="2">
        <f t="shared" si="11"/>
        <v>0</v>
      </c>
    </row>
    <row r="32" spans="1:25" x14ac:dyDescent="0.3">
      <c r="A32" s="21">
        <f t="shared" si="0"/>
        <v>29</v>
      </c>
      <c r="B32" s="30" t="s">
        <v>50</v>
      </c>
      <c r="C32" s="30">
        <v>80</v>
      </c>
      <c r="D32" s="31"/>
      <c r="F32" s="23"/>
      <c r="I32" s="31"/>
      <c r="J32" s="23"/>
      <c r="M32" s="32">
        <v>80</v>
      </c>
      <c r="N32" s="2">
        <f t="shared" si="1"/>
        <v>1</v>
      </c>
      <c r="O32" s="6">
        <f>COUNT(D32,E32,F32,G32,H32,#REF!)</f>
        <v>0</v>
      </c>
      <c r="P32" s="2">
        <f t="shared" si="2"/>
        <v>1</v>
      </c>
      <c r="Q32" s="2">
        <f t="shared" si="3"/>
        <v>1</v>
      </c>
      <c r="R32" s="2">
        <f t="shared" si="4"/>
        <v>0</v>
      </c>
      <c r="S32" s="33">
        <f t="shared" si="5"/>
        <v>1</v>
      </c>
      <c r="T32" s="27">
        <f t="shared" si="6"/>
        <v>80</v>
      </c>
      <c r="U32" s="27">
        <f t="shared" si="7"/>
        <v>0</v>
      </c>
      <c r="V32" s="28">
        <f t="shared" si="8"/>
        <v>0</v>
      </c>
      <c r="W32" s="28">
        <f t="shared" si="9"/>
        <v>0</v>
      </c>
      <c r="X32" s="2">
        <f t="shared" si="10"/>
        <v>80</v>
      </c>
      <c r="Y32" s="2">
        <f t="shared" si="11"/>
        <v>0</v>
      </c>
    </row>
    <row r="33" spans="1:25" x14ac:dyDescent="0.3">
      <c r="A33" s="21">
        <f t="shared" si="0"/>
        <v>32</v>
      </c>
      <c r="B33" s="30" t="s">
        <v>51</v>
      </c>
      <c r="C33" s="30">
        <v>0</v>
      </c>
      <c r="D33" s="31"/>
      <c r="I33" s="31"/>
      <c r="M33" s="32"/>
      <c r="N33" s="2">
        <f t="shared" si="1"/>
        <v>0</v>
      </c>
      <c r="O33" s="6">
        <f>COUNT(D33,E33,F33,G33,H33,#REF!)</f>
        <v>0</v>
      </c>
      <c r="P33" s="2">
        <f t="shared" si="2"/>
        <v>0</v>
      </c>
      <c r="Q33" s="2">
        <f t="shared" si="3"/>
        <v>0</v>
      </c>
      <c r="R33" s="2">
        <f t="shared" si="4"/>
        <v>0</v>
      </c>
      <c r="S33" s="33">
        <f t="shared" si="5"/>
        <v>0</v>
      </c>
      <c r="T33" s="27">
        <f t="shared" si="6"/>
        <v>0</v>
      </c>
      <c r="U33" s="27">
        <f t="shared" si="7"/>
        <v>0</v>
      </c>
      <c r="V33" s="28">
        <f t="shared" si="8"/>
        <v>0</v>
      </c>
      <c r="W33" s="28">
        <f t="shared" si="9"/>
        <v>0</v>
      </c>
      <c r="X33" s="2">
        <f t="shared" si="10"/>
        <v>0</v>
      </c>
      <c r="Y33" s="2">
        <f t="shared" si="11"/>
        <v>0</v>
      </c>
    </row>
    <row r="34" spans="1:25" x14ac:dyDescent="0.3">
      <c r="A34" s="21">
        <f t="shared" ref="A34:A65" si="12">RANK(C34,$C$2:$C$148,0)</f>
        <v>32</v>
      </c>
      <c r="B34" s="21" t="s">
        <v>52</v>
      </c>
      <c r="C34" s="30">
        <v>0</v>
      </c>
      <c r="D34" s="31"/>
      <c r="I34" s="31"/>
      <c r="J34" s="23"/>
      <c r="M34" s="32"/>
      <c r="N34" s="2">
        <f t="shared" ref="N34:N65" si="13">COUNT(I34,J34,K34,L34,M34)</f>
        <v>0</v>
      </c>
      <c r="O34" s="6">
        <f>COUNT(D34,E34,F34,G34,H34,#REF!)</f>
        <v>0</v>
      </c>
      <c r="P34" s="2">
        <f t="shared" ref="P34:P65" si="14">N34+O34</f>
        <v>0</v>
      </c>
      <c r="Q34" s="2">
        <f t="shared" ref="Q34:Q65" si="15">IF(N34&gt;2,2,N34)</f>
        <v>0</v>
      </c>
      <c r="R34" s="2">
        <f t="shared" ref="R34:R65" si="16">IF(O34&gt;2,2,O34)</f>
        <v>0</v>
      </c>
      <c r="S34" s="33">
        <f t="shared" ref="S34:S65" si="17">Q34+R34</f>
        <v>0</v>
      </c>
      <c r="T34" s="27">
        <f t="shared" ref="T34:T65" si="18">IFERROR(LARGE($I34:$M34,1),0)</f>
        <v>0</v>
      </c>
      <c r="U34" s="27">
        <f t="shared" ref="U34:U65" si="19">IFERROR(LARGE($I34:$M34,2),0)</f>
        <v>0</v>
      </c>
      <c r="V34" s="28">
        <f t="shared" ref="V34:V65" si="20">IFERROR(LARGE($D34:$H34,1),0)</f>
        <v>0</v>
      </c>
      <c r="W34" s="28">
        <f t="shared" ref="W34:W65" si="21">IFERROR(LARGE($D34:$H34,2),0)</f>
        <v>0</v>
      </c>
      <c r="X34" s="2">
        <f t="shared" ref="X34:X65" si="22">SUM(T34:W34)</f>
        <v>0</v>
      </c>
      <c r="Y34" s="2">
        <f t="shared" ref="Y34:Y65" si="23">X34-C34</f>
        <v>0</v>
      </c>
    </row>
    <row r="35" spans="1:25" x14ac:dyDescent="0.3">
      <c r="A35" s="21">
        <f t="shared" si="12"/>
        <v>32</v>
      </c>
      <c r="B35" s="30" t="s">
        <v>53</v>
      </c>
      <c r="C35" s="30">
        <v>0</v>
      </c>
      <c r="D35" s="31"/>
      <c r="I35" s="31"/>
      <c r="M35" s="32"/>
      <c r="N35" s="2">
        <f t="shared" si="13"/>
        <v>0</v>
      </c>
      <c r="O35" s="6">
        <f>COUNT(D35,E35,F35,G35,H35,#REF!)</f>
        <v>0</v>
      </c>
      <c r="P35" s="2">
        <f t="shared" si="14"/>
        <v>0</v>
      </c>
      <c r="Q35" s="2">
        <f t="shared" si="15"/>
        <v>0</v>
      </c>
      <c r="R35" s="2">
        <f t="shared" si="16"/>
        <v>0</v>
      </c>
      <c r="S35" s="33">
        <f t="shared" si="17"/>
        <v>0</v>
      </c>
      <c r="T35" s="27">
        <f t="shared" si="18"/>
        <v>0</v>
      </c>
      <c r="U35" s="27">
        <f t="shared" si="19"/>
        <v>0</v>
      </c>
      <c r="V35" s="28">
        <f t="shared" si="20"/>
        <v>0</v>
      </c>
      <c r="W35" s="28">
        <f t="shared" si="21"/>
        <v>0</v>
      </c>
      <c r="X35" s="2">
        <f t="shared" si="22"/>
        <v>0</v>
      </c>
      <c r="Y35" s="2">
        <f t="shared" si="23"/>
        <v>0</v>
      </c>
    </row>
    <row r="36" spans="1:25" x14ac:dyDescent="0.3">
      <c r="A36" s="21">
        <f t="shared" si="12"/>
        <v>32</v>
      </c>
      <c r="B36" s="34" t="s">
        <v>54</v>
      </c>
      <c r="C36" s="30">
        <v>0</v>
      </c>
      <c r="D36" s="31"/>
      <c r="I36" s="31"/>
      <c r="L36" s="23"/>
      <c r="M36" s="32"/>
      <c r="N36" s="2">
        <f t="shared" si="13"/>
        <v>0</v>
      </c>
      <c r="O36" s="6">
        <f>COUNT(D36,E36,F36,G36,H36,#REF!)</f>
        <v>0</v>
      </c>
      <c r="P36" s="2">
        <f t="shared" si="14"/>
        <v>0</v>
      </c>
      <c r="Q36" s="2">
        <f t="shared" si="15"/>
        <v>0</v>
      </c>
      <c r="R36" s="2">
        <f t="shared" si="16"/>
        <v>0</v>
      </c>
      <c r="S36" s="33">
        <f t="shared" si="17"/>
        <v>0</v>
      </c>
      <c r="T36" s="27">
        <f t="shared" si="18"/>
        <v>0</v>
      </c>
      <c r="U36" s="27">
        <f t="shared" si="19"/>
        <v>0</v>
      </c>
      <c r="V36" s="28">
        <f t="shared" si="20"/>
        <v>0</v>
      </c>
      <c r="W36" s="28">
        <f t="shared" si="21"/>
        <v>0</v>
      </c>
      <c r="X36" s="2">
        <f t="shared" si="22"/>
        <v>0</v>
      </c>
      <c r="Y36" s="2">
        <f t="shared" si="23"/>
        <v>0</v>
      </c>
    </row>
    <row r="37" spans="1:25" x14ac:dyDescent="0.3">
      <c r="A37" s="21">
        <f t="shared" si="12"/>
        <v>32</v>
      </c>
      <c r="B37" s="30" t="s">
        <v>55</v>
      </c>
      <c r="C37" s="30">
        <v>0</v>
      </c>
      <c r="D37" s="31"/>
      <c r="I37" s="31"/>
      <c r="M37" s="32"/>
      <c r="N37" s="2">
        <f t="shared" si="13"/>
        <v>0</v>
      </c>
      <c r="O37" s="6">
        <f>COUNT(D37,E37,F37,G37,H37,#REF!)</f>
        <v>0</v>
      </c>
      <c r="P37" s="2">
        <f t="shared" si="14"/>
        <v>0</v>
      </c>
      <c r="Q37" s="2">
        <f t="shared" si="15"/>
        <v>0</v>
      </c>
      <c r="R37" s="2">
        <f t="shared" si="16"/>
        <v>0</v>
      </c>
      <c r="S37" s="33">
        <f t="shared" si="17"/>
        <v>0</v>
      </c>
      <c r="T37" s="27">
        <f t="shared" si="18"/>
        <v>0</v>
      </c>
      <c r="U37" s="27">
        <f t="shared" si="19"/>
        <v>0</v>
      </c>
      <c r="V37" s="28">
        <f t="shared" si="20"/>
        <v>0</v>
      </c>
      <c r="W37" s="28">
        <f t="shared" si="21"/>
        <v>0</v>
      </c>
      <c r="X37" s="2">
        <f t="shared" si="22"/>
        <v>0</v>
      </c>
      <c r="Y37" s="2">
        <f t="shared" si="23"/>
        <v>0</v>
      </c>
    </row>
    <row r="38" spans="1:25" x14ac:dyDescent="0.3">
      <c r="A38" s="21">
        <f t="shared" si="12"/>
        <v>32</v>
      </c>
      <c r="B38" s="30" t="s">
        <v>56</v>
      </c>
      <c r="C38" s="30">
        <v>0</v>
      </c>
      <c r="D38" s="31"/>
      <c r="F38" s="23"/>
      <c r="I38" s="31"/>
      <c r="L38" s="23"/>
      <c r="M38" s="32"/>
      <c r="N38" s="2">
        <f t="shared" si="13"/>
        <v>0</v>
      </c>
      <c r="O38" s="6">
        <f>COUNT(D38,E38,F38,G38,H38,#REF!)</f>
        <v>0</v>
      </c>
      <c r="P38" s="2">
        <f t="shared" si="14"/>
        <v>0</v>
      </c>
      <c r="Q38" s="2">
        <f t="shared" si="15"/>
        <v>0</v>
      </c>
      <c r="R38" s="2">
        <f t="shared" si="16"/>
        <v>0</v>
      </c>
      <c r="S38" s="33">
        <f t="shared" si="17"/>
        <v>0</v>
      </c>
      <c r="T38" s="27">
        <f t="shared" si="18"/>
        <v>0</v>
      </c>
      <c r="U38" s="27">
        <f t="shared" si="19"/>
        <v>0</v>
      </c>
      <c r="V38" s="28">
        <f t="shared" si="20"/>
        <v>0</v>
      </c>
      <c r="W38" s="28">
        <f t="shared" si="21"/>
        <v>0</v>
      </c>
      <c r="X38" s="2">
        <f t="shared" si="22"/>
        <v>0</v>
      </c>
      <c r="Y38" s="2">
        <f t="shared" si="23"/>
        <v>0</v>
      </c>
    </row>
    <row r="39" spans="1:25" x14ac:dyDescent="0.3">
      <c r="A39" s="21">
        <f t="shared" si="12"/>
        <v>32</v>
      </c>
      <c r="B39" s="30" t="s">
        <v>57</v>
      </c>
      <c r="C39" s="30">
        <v>0</v>
      </c>
      <c r="D39" s="31"/>
      <c r="F39" s="23"/>
      <c r="I39" s="31"/>
      <c r="J39" s="23"/>
      <c r="M39" s="35"/>
      <c r="N39" s="2">
        <f t="shared" si="13"/>
        <v>0</v>
      </c>
      <c r="O39" s="6">
        <f>COUNT(D39,E39,F39,G39,H39,#REF!)</f>
        <v>0</v>
      </c>
      <c r="P39" s="2">
        <f t="shared" si="14"/>
        <v>0</v>
      </c>
      <c r="Q39" s="2">
        <f t="shared" si="15"/>
        <v>0</v>
      </c>
      <c r="R39" s="2">
        <f t="shared" si="16"/>
        <v>0</v>
      </c>
      <c r="S39" s="33">
        <f t="shared" si="17"/>
        <v>0</v>
      </c>
      <c r="T39" s="27">
        <f t="shared" si="18"/>
        <v>0</v>
      </c>
      <c r="U39" s="27">
        <f t="shared" si="19"/>
        <v>0</v>
      </c>
      <c r="V39" s="28">
        <f t="shared" si="20"/>
        <v>0</v>
      </c>
      <c r="W39" s="28">
        <f t="shared" si="21"/>
        <v>0</v>
      </c>
      <c r="X39" s="2">
        <f t="shared" si="22"/>
        <v>0</v>
      </c>
      <c r="Y39" s="2">
        <f t="shared" si="23"/>
        <v>0</v>
      </c>
    </row>
    <row r="40" spans="1:25" x14ac:dyDescent="0.3">
      <c r="A40" s="21">
        <f t="shared" si="12"/>
        <v>32</v>
      </c>
      <c r="B40" s="30" t="s">
        <v>58</v>
      </c>
      <c r="C40" s="30">
        <v>0</v>
      </c>
      <c r="D40" s="31"/>
      <c r="I40" s="31"/>
      <c r="M40" s="32"/>
      <c r="N40" s="2">
        <f t="shared" si="13"/>
        <v>0</v>
      </c>
      <c r="O40" s="6">
        <f>COUNT(D40,E40,F40,G40,H40,#REF!)</f>
        <v>0</v>
      </c>
      <c r="P40" s="2">
        <f t="shared" si="14"/>
        <v>0</v>
      </c>
      <c r="Q40" s="2">
        <f t="shared" si="15"/>
        <v>0</v>
      </c>
      <c r="R40" s="2">
        <f t="shared" si="16"/>
        <v>0</v>
      </c>
      <c r="S40" s="33">
        <f t="shared" si="17"/>
        <v>0</v>
      </c>
      <c r="T40" s="27">
        <f t="shared" si="18"/>
        <v>0</v>
      </c>
      <c r="U40" s="27">
        <f t="shared" si="19"/>
        <v>0</v>
      </c>
      <c r="V40" s="28">
        <f t="shared" si="20"/>
        <v>0</v>
      </c>
      <c r="W40" s="28">
        <f t="shared" si="21"/>
        <v>0</v>
      </c>
      <c r="X40" s="2">
        <f t="shared" si="22"/>
        <v>0</v>
      </c>
      <c r="Y40" s="2">
        <f t="shared" si="23"/>
        <v>0</v>
      </c>
    </row>
    <row r="41" spans="1:25" x14ac:dyDescent="0.3">
      <c r="A41" s="21">
        <f t="shared" si="12"/>
        <v>32</v>
      </c>
      <c r="B41" s="30" t="s">
        <v>59</v>
      </c>
      <c r="C41" s="30">
        <v>0</v>
      </c>
      <c r="D41" s="31"/>
      <c r="I41" s="31"/>
      <c r="L41" s="23"/>
      <c r="M41" s="32"/>
      <c r="N41" s="2">
        <f t="shared" si="13"/>
        <v>0</v>
      </c>
      <c r="O41" s="6">
        <f>COUNT(D41,E41,F41,G41,H41,#REF!)</f>
        <v>0</v>
      </c>
      <c r="P41" s="2">
        <f t="shared" si="14"/>
        <v>0</v>
      </c>
      <c r="Q41" s="2">
        <f t="shared" si="15"/>
        <v>0</v>
      </c>
      <c r="R41" s="2">
        <f t="shared" si="16"/>
        <v>0</v>
      </c>
      <c r="S41" s="33">
        <f t="shared" si="17"/>
        <v>0</v>
      </c>
      <c r="T41" s="27">
        <f t="shared" si="18"/>
        <v>0</v>
      </c>
      <c r="U41" s="27">
        <f t="shared" si="19"/>
        <v>0</v>
      </c>
      <c r="V41" s="28">
        <f t="shared" si="20"/>
        <v>0</v>
      </c>
      <c r="W41" s="28">
        <f t="shared" si="21"/>
        <v>0</v>
      </c>
      <c r="X41" s="2">
        <f t="shared" si="22"/>
        <v>0</v>
      </c>
      <c r="Y41" s="2">
        <f t="shared" si="23"/>
        <v>0</v>
      </c>
    </row>
    <row r="42" spans="1:25" x14ac:dyDescent="0.3">
      <c r="A42" s="21">
        <f t="shared" si="12"/>
        <v>32</v>
      </c>
      <c r="B42" s="30" t="s">
        <v>60</v>
      </c>
      <c r="C42" s="30">
        <v>0</v>
      </c>
      <c r="D42" s="31"/>
      <c r="I42" s="31"/>
      <c r="M42" s="32"/>
      <c r="N42" s="2">
        <f t="shared" si="13"/>
        <v>0</v>
      </c>
      <c r="O42" s="6">
        <f>COUNT(D42,E42,F42,G42,H42,#REF!)</f>
        <v>0</v>
      </c>
      <c r="P42" s="2">
        <f t="shared" si="14"/>
        <v>0</v>
      </c>
      <c r="Q42" s="2">
        <f t="shared" si="15"/>
        <v>0</v>
      </c>
      <c r="R42" s="2">
        <f t="shared" si="16"/>
        <v>0</v>
      </c>
      <c r="S42" s="33">
        <f t="shared" si="17"/>
        <v>0</v>
      </c>
      <c r="T42" s="27">
        <f t="shared" si="18"/>
        <v>0</v>
      </c>
      <c r="U42" s="27">
        <f t="shared" si="19"/>
        <v>0</v>
      </c>
      <c r="V42" s="28">
        <f t="shared" si="20"/>
        <v>0</v>
      </c>
      <c r="W42" s="28">
        <f t="shared" si="21"/>
        <v>0</v>
      </c>
      <c r="X42" s="2">
        <f t="shared" si="22"/>
        <v>0</v>
      </c>
      <c r="Y42" s="2">
        <f t="shared" si="23"/>
        <v>0</v>
      </c>
    </row>
    <row r="43" spans="1:25" x14ac:dyDescent="0.3">
      <c r="A43" s="21">
        <f t="shared" si="12"/>
        <v>32</v>
      </c>
      <c r="B43" s="30" t="s">
        <v>61</v>
      </c>
      <c r="C43" s="30">
        <v>0</v>
      </c>
      <c r="D43" s="31"/>
      <c r="I43" s="31"/>
      <c r="M43" s="32"/>
      <c r="N43" s="2">
        <f t="shared" si="13"/>
        <v>0</v>
      </c>
      <c r="O43" s="6">
        <f>COUNT(D43,E43,F43,G43,H43,#REF!)</f>
        <v>0</v>
      </c>
      <c r="P43" s="2">
        <f t="shared" si="14"/>
        <v>0</v>
      </c>
      <c r="Q43" s="2">
        <f t="shared" si="15"/>
        <v>0</v>
      </c>
      <c r="R43" s="2">
        <f t="shared" si="16"/>
        <v>0</v>
      </c>
      <c r="S43" s="33">
        <f t="shared" si="17"/>
        <v>0</v>
      </c>
      <c r="T43" s="27">
        <f t="shared" si="18"/>
        <v>0</v>
      </c>
      <c r="U43" s="27">
        <f t="shared" si="19"/>
        <v>0</v>
      </c>
      <c r="V43" s="28">
        <f t="shared" si="20"/>
        <v>0</v>
      </c>
      <c r="W43" s="28">
        <f t="shared" si="21"/>
        <v>0</v>
      </c>
      <c r="X43" s="2">
        <f t="shared" si="22"/>
        <v>0</v>
      </c>
      <c r="Y43" s="2">
        <f t="shared" si="23"/>
        <v>0</v>
      </c>
    </row>
    <row r="44" spans="1:25" x14ac:dyDescent="0.3">
      <c r="A44" s="21">
        <f t="shared" si="12"/>
        <v>32</v>
      </c>
      <c r="B44" s="30" t="s">
        <v>62</v>
      </c>
      <c r="C44" s="30">
        <v>0</v>
      </c>
      <c r="D44" s="31"/>
      <c r="I44" s="31"/>
      <c r="M44" s="32"/>
      <c r="N44" s="2">
        <f t="shared" si="13"/>
        <v>0</v>
      </c>
      <c r="O44" s="6">
        <f>COUNT(D44,E44,F44,G44,H44,#REF!)</f>
        <v>0</v>
      </c>
      <c r="P44" s="2">
        <f t="shared" si="14"/>
        <v>0</v>
      </c>
      <c r="Q44" s="2">
        <f t="shared" si="15"/>
        <v>0</v>
      </c>
      <c r="R44" s="2">
        <f t="shared" si="16"/>
        <v>0</v>
      </c>
      <c r="S44" s="33">
        <f t="shared" si="17"/>
        <v>0</v>
      </c>
      <c r="T44" s="27">
        <f t="shared" si="18"/>
        <v>0</v>
      </c>
      <c r="U44" s="27">
        <f t="shared" si="19"/>
        <v>0</v>
      </c>
      <c r="V44" s="28">
        <f t="shared" si="20"/>
        <v>0</v>
      </c>
      <c r="W44" s="28">
        <f t="shared" si="21"/>
        <v>0</v>
      </c>
      <c r="X44" s="2">
        <f t="shared" si="22"/>
        <v>0</v>
      </c>
      <c r="Y44" s="2">
        <f t="shared" si="23"/>
        <v>0</v>
      </c>
    </row>
    <row r="45" spans="1:25" x14ac:dyDescent="0.3">
      <c r="A45" s="21">
        <f t="shared" si="12"/>
        <v>32</v>
      </c>
      <c r="B45" s="30" t="s">
        <v>63</v>
      </c>
      <c r="C45" s="30">
        <v>0</v>
      </c>
      <c r="D45" s="31"/>
      <c r="F45" s="23"/>
      <c r="I45" s="31"/>
      <c r="J45" s="23"/>
      <c r="M45" s="32"/>
      <c r="N45" s="2">
        <f t="shared" si="13"/>
        <v>0</v>
      </c>
      <c r="O45" s="6">
        <f>COUNT(D45,E45,F45,G45,H45,#REF!)</f>
        <v>0</v>
      </c>
      <c r="P45" s="2">
        <f t="shared" si="14"/>
        <v>0</v>
      </c>
      <c r="Q45" s="2">
        <f t="shared" si="15"/>
        <v>0</v>
      </c>
      <c r="R45" s="2">
        <f t="shared" si="16"/>
        <v>0</v>
      </c>
      <c r="S45" s="33">
        <f t="shared" si="17"/>
        <v>0</v>
      </c>
      <c r="T45" s="27">
        <f t="shared" si="18"/>
        <v>0</v>
      </c>
      <c r="U45" s="27">
        <f t="shared" si="19"/>
        <v>0</v>
      </c>
      <c r="V45" s="28">
        <f t="shared" si="20"/>
        <v>0</v>
      </c>
      <c r="W45" s="28">
        <f t="shared" si="21"/>
        <v>0</v>
      </c>
      <c r="X45" s="2">
        <f t="shared" si="22"/>
        <v>0</v>
      </c>
      <c r="Y45" s="2">
        <f t="shared" si="23"/>
        <v>0</v>
      </c>
    </row>
    <row r="46" spans="1:25" x14ac:dyDescent="0.3">
      <c r="A46" s="21">
        <f t="shared" si="12"/>
        <v>32</v>
      </c>
      <c r="B46" s="30" t="s">
        <v>64</v>
      </c>
      <c r="C46" s="30">
        <v>0</v>
      </c>
      <c r="D46" s="31"/>
      <c r="I46" s="31"/>
      <c r="M46" s="32"/>
      <c r="N46" s="2">
        <f t="shared" si="13"/>
        <v>0</v>
      </c>
      <c r="O46" s="6">
        <f>COUNT(D46,E46,F46,G46,H46,#REF!)</f>
        <v>0</v>
      </c>
      <c r="P46" s="2">
        <f t="shared" si="14"/>
        <v>0</v>
      </c>
      <c r="Q46" s="2">
        <f t="shared" si="15"/>
        <v>0</v>
      </c>
      <c r="R46" s="2">
        <f t="shared" si="16"/>
        <v>0</v>
      </c>
      <c r="S46" s="33">
        <f t="shared" si="17"/>
        <v>0</v>
      </c>
      <c r="T46" s="27">
        <f t="shared" si="18"/>
        <v>0</v>
      </c>
      <c r="U46" s="27">
        <f t="shared" si="19"/>
        <v>0</v>
      </c>
      <c r="V46" s="28">
        <f t="shared" si="20"/>
        <v>0</v>
      </c>
      <c r="W46" s="28">
        <f t="shared" si="21"/>
        <v>0</v>
      </c>
      <c r="X46" s="2">
        <f t="shared" si="22"/>
        <v>0</v>
      </c>
      <c r="Y46" s="2">
        <f t="shared" si="23"/>
        <v>0</v>
      </c>
    </row>
    <row r="47" spans="1:25" x14ac:dyDescent="0.3">
      <c r="A47" s="21">
        <f t="shared" si="12"/>
        <v>32</v>
      </c>
      <c r="B47" s="30" t="s">
        <v>65</v>
      </c>
      <c r="C47" s="30">
        <v>0</v>
      </c>
      <c r="D47" s="31"/>
      <c r="F47" s="23"/>
      <c r="I47" s="31"/>
      <c r="M47" s="32"/>
      <c r="N47" s="2">
        <f t="shared" si="13"/>
        <v>0</v>
      </c>
      <c r="O47" s="6">
        <f>COUNT(D47,E47,F47,G47,H47,#REF!)</f>
        <v>0</v>
      </c>
      <c r="P47" s="2">
        <f t="shared" si="14"/>
        <v>0</v>
      </c>
      <c r="Q47" s="2">
        <f t="shared" si="15"/>
        <v>0</v>
      </c>
      <c r="R47" s="2">
        <f t="shared" si="16"/>
        <v>0</v>
      </c>
      <c r="S47" s="33">
        <f t="shared" si="17"/>
        <v>0</v>
      </c>
      <c r="T47" s="27">
        <f t="shared" si="18"/>
        <v>0</v>
      </c>
      <c r="U47" s="27">
        <f t="shared" si="19"/>
        <v>0</v>
      </c>
      <c r="V47" s="28">
        <f t="shared" si="20"/>
        <v>0</v>
      </c>
      <c r="W47" s="28">
        <f t="shared" si="21"/>
        <v>0</v>
      </c>
      <c r="X47" s="2">
        <f t="shared" si="22"/>
        <v>0</v>
      </c>
      <c r="Y47" s="2">
        <f t="shared" si="23"/>
        <v>0</v>
      </c>
    </row>
    <row r="48" spans="1:25" x14ac:dyDescent="0.3">
      <c r="A48" s="21">
        <f t="shared" si="12"/>
        <v>32</v>
      </c>
      <c r="B48" s="30" t="s">
        <v>66</v>
      </c>
      <c r="C48" s="30">
        <v>0</v>
      </c>
      <c r="D48" s="31"/>
      <c r="I48" s="31"/>
      <c r="M48" s="32"/>
      <c r="N48" s="2">
        <f t="shared" si="13"/>
        <v>0</v>
      </c>
      <c r="O48" s="6">
        <f>COUNT(D48,E48,F48,G48,H48,#REF!)</f>
        <v>0</v>
      </c>
      <c r="P48" s="2">
        <f t="shared" si="14"/>
        <v>0</v>
      </c>
      <c r="Q48" s="2">
        <f t="shared" si="15"/>
        <v>0</v>
      </c>
      <c r="R48" s="2">
        <f t="shared" si="16"/>
        <v>0</v>
      </c>
      <c r="S48" s="33">
        <f t="shared" si="17"/>
        <v>0</v>
      </c>
      <c r="T48" s="27">
        <f t="shared" si="18"/>
        <v>0</v>
      </c>
      <c r="U48" s="27">
        <f t="shared" si="19"/>
        <v>0</v>
      </c>
      <c r="V48" s="28">
        <f t="shared" si="20"/>
        <v>0</v>
      </c>
      <c r="W48" s="28">
        <f t="shared" si="21"/>
        <v>0</v>
      </c>
      <c r="X48" s="2">
        <f t="shared" si="22"/>
        <v>0</v>
      </c>
      <c r="Y48" s="2">
        <f t="shared" si="23"/>
        <v>0</v>
      </c>
    </row>
    <row r="49" spans="1:25" x14ac:dyDescent="0.3">
      <c r="A49" s="21">
        <f t="shared" si="12"/>
        <v>32</v>
      </c>
      <c r="B49" s="30" t="s">
        <v>67</v>
      </c>
      <c r="C49" s="30">
        <v>0</v>
      </c>
      <c r="D49" s="31"/>
      <c r="I49" s="31"/>
      <c r="M49" s="32"/>
      <c r="N49" s="2">
        <f t="shared" si="13"/>
        <v>0</v>
      </c>
      <c r="O49" s="6">
        <f>COUNT(D49,E49,F49,G49,H49,#REF!)</f>
        <v>0</v>
      </c>
      <c r="P49" s="2">
        <f t="shared" si="14"/>
        <v>0</v>
      </c>
      <c r="Q49" s="2">
        <f t="shared" si="15"/>
        <v>0</v>
      </c>
      <c r="R49" s="2">
        <f t="shared" si="16"/>
        <v>0</v>
      </c>
      <c r="S49" s="33">
        <f t="shared" si="17"/>
        <v>0</v>
      </c>
      <c r="T49" s="27">
        <f t="shared" si="18"/>
        <v>0</v>
      </c>
      <c r="U49" s="27">
        <f t="shared" si="19"/>
        <v>0</v>
      </c>
      <c r="V49" s="28">
        <f t="shared" si="20"/>
        <v>0</v>
      </c>
      <c r="W49" s="28">
        <f t="shared" si="21"/>
        <v>0</v>
      </c>
      <c r="X49" s="2">
        <f t="shared" si="22"/>
        <v>0</v>
      </c>
      <c r="Y49" s="2">
        <f t="shared" si="23"/>
        <v>0</v>
      </c>
    </row>
    <row r="50" spans="1:25" x14ac:dyDescent="0.3">
      <c r="A50" s="21">
        <f t="shared" si="12"/>
        <v>32</v>
      </c>
      <c r="B50" s="30" t="s">
        <v>68</v>
      </c>
      <c r="C50" s="30">
        <v>0</v>
      </c>
      <c r="D50" s="31"/>
      <c r="I50" s="31"/>
      <c r="J50" s="23"/>
      <c r="M50" s="32"/>
      <c r="N50" s="2">
        <f t="shared" si="13"/>
        <v>0</v>
      </c>
      <c r="O50" s="6">
        <f>COUNT(D50,E50,F50,G50,H50,#REF!)</f>
        <v>0</v>
      </c>
      <c r="P50" s="2">
        <f t="shared" si="14"/>
        <v>0</v>
      </c>
      <c r="Q50" s="2">
        <f t="shared" si="15"/>
        <v>0</v>
      </c>
      <c r="R50" s="2">
        <f t="shared" si="16"/>
        <v>0</v>
      </c>
      <c r="S50" s="33">
        <f t="shared" si="17"/>
        <v>0</v>
      </c>
      <c r="T50" s="27">
        <f t="shared" si="18"/>
        <v>0</v>
      </c>
      <c r="U50" s="27">
        <f t="shared" si="19"/>
        <v>0</v>
      </c>
      <c r="V50" s="28">
        <f t="shared" si="20"/>
        <v>0</v>
      </c>
      <c r="W50" s="28">
        <f t="shared" si="21"/>
        <v>0</v>
      </c>
      <c r="X50" s="2">
        <f t="shared" si="22"/>
        <v>0</v>
      </c>
      <c r="Y50" s="2">
        <f t="shared" si="23"/>
        <v>0</v>
      </c>
    </row>
    <row r="51" spans="1:25" x14ac:dyDescent="0.3">
      <c r="A51" s="21">
        <f t="shared" si="12"/>
        <v>32</v>
      </c>
      <c r="B51" s="30" t="s">
        <v>69</v>
      </c>
      <c r="C51" s="30">
        <v>0</v>
      </c>
      <c r="D51" s="31"/>
      <c r="I51" s="31"/>
      <c r="L51" s="23"/>
      <c r="M51" s="32"/>
      <c r="N51" s="2">
        <f t="shared" si="13"/>
        <v>0</v>
      </c>
      <c r="O51" s="6">
        <f>COUNT(D51,E51,F51,G51,H51,#REF!)</f>
        <v>0</v>
      </c>
      <c r="P51" s="2">
        <f t="shared" si="14"/>
        <v>0</v>
      </c>
      <c r="Q51" s="2">
        <f t="shared" si="15"/>
        <v>0</v>
      </c>
      <c r="R51" s="2">
        <f t="shared" si="16"/>
        <v>0</v>
      </c>
      <c r="S51" s="33">
        <f t="shared" si="17"/>
        <v>0</v>
      </c>
      <c r="T51" s="27">
        <f t="shared" si="18"/>
        <v>0</v>
      </c>
      <c r="U51" s="27">
        <f t="shared" si="19"/>
        <v>0</v>
      </c>
      <c r="V51" s="28">
        <f t="shared" si="20"/>
        <v>0</v>
      </c>
      <c r="W51" s="28">
        <f t="shared" si="21"/>
        <v>0</v>
      </c>
      <c r="X51" s="2">
        <f t="shared" si="22"/>
        <v>0</v>
      </c>
      <c r="Y51" s="2">
        <f t="shared" si="23"/>
        <v>0</v>
      </c>
    </row>
    <row r="52" spans="1:25" x14ac:dyDescent="0.3">
      <c r="A52" s="21">
        <f t="shared" si="12"/>
        <v>32</v>
      </c>
      <c r="B52" s="30" t="s">
        <v>70</v>
      </c>
      <c r="C52" s="30">
        <v>0</v>
      </c>
      <c r="D52" s="31"/>
      <c r="I52" s="31"/>
      <c r="M52" s="32"/>
      <c r="N52" s="2">
        <f t="shared" si="13"/>
        <v>0</v>
      </c>
      <c r="O52" s="6">
        <f>COUNT(D52,E52,F52,G52,H52,#REF!)</f>
        <v>0</v>
      </c>
      <c r="P52" s="2">
        <f t="shared" si="14"/>
        <v>0</v>
      </c>
      <c r="Q52" s="2">
        <f t="shared" si="15"/>
        <v>0</v>
      </c>
      <c r="R52" s="2">
        <f t="shared" si="16"/>
        <v>0</v>
      </c>
      <c r="S52" s="33">
        <f t="shared" si="17"/>
        <v>0</v>
      </c>
      <c r="T52" s="27">
        <f t="shared" si="18"/>
        <v>0</v>
      </c>
      <c r="U52" s="27">
        <f t="shared" si="19"/>
        <v>0</v>
      </c>
      <c r="V52" s="28">
        <f t="shared" si="20"/>
        <v>0</v>
      </c>
      <c r="W52" s="28">
        <f t="shared" si="21"/>
        <v>0</v>
      </c>
      <c r="X52" s="2">
        <f t="shared" si="22"/>
        <v>0</v>
      </c>
      <c r="Y52" s="2">
        <f t="shared" si="23"/>
        <v>0</v>
      </c>
    </row>
    <row r="53" spans="1:25" x14ac:dyDescent="0.3">
      <c r="A53" s="21">
        <f t="shared" si="12"/>
        <v>32</v>
      </c>
      <c r="B53" s="30" t="s">
        <v>71</v>
      </c>
      <c r="C53" s="30">
        <v>0</v>
      </c>
      <c r="D53" s="31"/>
      <c r="I53" s="31"/>
      <c r="M53" s="32"/>
      <c r="N53" s="2">
        <f t="shared" si="13"/>
        <v>0</v>
      </c>
      <c r="O53" s="6">
        <f>COUNT(D53,E53,F53,G53,H53,#REF!)</f>
        <v>0</v>
      </c>
      <c r="P53" s="2">
        <f t="shared" si="14"/>
        <v>0</v>
      </c>
      <c r="Q53" s="2">
        <f t="shared" si="15"/>
        <v>0</v>
      </c>
      <c r="R53" s="2">
        <f t="shared" si="16"/>
        <v>0</v>
      </c>
      <c r="S53" s="33">
        <f t="shared" si="17"/>
        <v>0</v>
      </c>
      <c r="T53" s="27">
        <f t="shared" si="18"/>
        <v>0</v>
      </c>
      <c r="U53" s="27">
        <f t="shared" si="19"/>
        <v>0</v>
      </c>
      <c r="V53" s="28">
        <f t="shared" si="20"/>
        <v>0</v>
      </c>
      <c r="W53" s="28">
        <f t="shared" si="21"/>
        <v>0</v>
      </c>
      <c r="X53" s="2">
        <f t="shared" si="22"/>
        <v>0</v>
      </c>
      <c r="Y53" s="2">
        <f t="shared" si="23"/>
        <v>0</v>
      </c>
    </row>
    <row r="54" spans="1:25" x14ac:dyDescent="0.3">
      <c r="A54" s="21">
        <f t="shared" si="12"/>
        <v>32</v>
      </c>
      <c r="B54" s="30" t="s">
        <v>72</v>
      </c>
      <c r="C54" s="30">
        <v>0</v>
      </c>
      <c r="D54" s="31"/>
      <c r="F54" s="23"/>
      <c r="I54" s="31"/>
      <c r="M54" s="32"/>
      <c r="N54" s="2">
        <f t="shared" si="13"/>
        <v>0</v>
      </c>
      <c r="O54" s="6">
        <f>COUNT(D54,E54,F54,G54,H54,#REF!)</f>
        <v>0</v>
      </c>
      <c r="P54" s="2">
        <f t="shared" si="14"/>
        <v>0</v>
      </c>
      <c r="Q54" s="2">
        <f t="shared" si="15"/>
        <v>0</v>
      </c>
      <c r="R54" s="2">
        <f t="shared" si="16"/>
        <v>0</v>
      </c>
      <c r="S54" s="33">
        <f t="shared" si="17"/>
        <v>0</v>
      </c>
      <c r="T54" s="27">
        <f t="shared" si="18"/>
        <v>0</v>
      </c>
      <c r="U54" s="27">
        <f t="shared" si="19"/>
        <v>0</v>
      </c>
      <c r="V54" s="28">
        <f t="shared" si="20"/>
        <v>0</v>
      </c>
      <c r="W54" s="28">
        <f t="shared" si="21"/>
        <v>0</v>
      </c>
      <c r="X54" s="2">
        <f t="shared" si="22"/>
        <v>0</v>
      </c>
      <c r="Y54" s="2">
        <f t="shared" si="23"/>
        <v>0</v>
      </c>
    </row>
    <row r="55" spans="1:25" x14ac:dyDescent="0.3">
      <c r="A55" s="21">
        <f t="shared" si="12"/>
        <v>32</v>
      </c>
      <c r="B55" s="30" t="s">
        <v>73</v>
      </c>
      <c r="C55" s="30">
        <v>0</v>
      </c>
      <c r="D55" s="31"/>
      <c r="I55" s="31"/>
      <c r="L55" s="23"/>
      <c r="M55" s="32"/>
      <c r="N55" s="2">
        <f t="shared" si="13"/>
        <v>0</v>
      </c>
      <c r="O55" s="6">
        <f>COUNT(D55,E55,F55,G55,H55,#REF!)</f>
        <v>0</v>
      </c>
      <c r="P55" s="2">
        <f t="shared" si="14"/>
        <v>0</v>
      </c>
      <c r="Q55" s="2">
        <f t="shared" si="15"/>
        <v>0</v>
      </c>
      <c r="R55" s="2">
        <f t="shared" si="16"/>
        <v>0</v>
      </c>
      <c r="S55" s="33">
        <f t="shared" si="17"/>
        <v>0</v>
      </c>
      <c r="T55" s="27">
        <f t="shared" si="18"/>
        <v>0</v>
      </c>
      <c r="U55" s="27">
        <f t="shared" si="19"/>
        <v>0</v>
      </c>
      <c r="V55" s="28">
        <f t="shared" si="20"/>
        <v>0</v>
      </c>
      <c r="W55" s="28">
        <f t="shared" si="21"/>
        <v>0</v>
      </c>
      <c r="X55" s="2">
        <f t="shared" si="22"/>
        <v>0</v>
      </c>
      <c r="Y55" s="2">
        <f t="shared" si="23"/>
        <v>0</v>
      </c>
    </row>
    <row r="56" spans="1:25" x14ac:dyDescent="0.3">
      <c r="A56" s="21">
        <f t="shared" si="12"/>
        <v>32</v>
      </c>
      <c r="B56" s="30" t="s">
        <v>74</v>
      </c>
      <c r="C56" s="30">
        <v>0</v>
      </c>
      <c r="D56" s="31"/>
      <c r="I56" s="31"/>
      <c r="M56" s="32"/>
      <c r="N56" s="2">
        <f t="shared" si="13"/>
        <v>0</v>
      </c>
      <c r="O56" s="6">
        <f>COUNT(D56,E56,F56,G56,H56,#REF!)</f>
        <v>0</v>
      </c>
      <c r="P56" s="2">
        <f t="shared" si="14"/>
        <v>0</v>
      </c>
      <c r="Q56" s="2">
        <f t="shared" si="15"/>
        <v>0</v>
      </c>
      <c r="R56" s="2">
        <f t="shared" si="16"/>
        <v>0</v>
      </c>
      <c r="S56" s="33">
        <f t="shared" si="17"/>
        <v>0</v>
      </c>
      <c r="T56" s="27">
        <f t="shared" si="18"/>
        <v>0</v>
      </c>
      <c r="U56" s="27">
        <f t="shared" si="19"/>
        <v>0</v>
      </c>
      <c r="V56" s="28">
        <f t="shared" si="20"/>
        <v>0</v>
      </c>
      <c r="W56" s="28">
        <f t="shared" si="21"/>
        <v>0</v>
      </c>
      <c r="X56" s="2">
        <f t="shared" si="22"/>
        <v>0</v>
      </c>
      <c r="Y56" s="2">
        <f t="shared" si="23"/>
        <v>0</v>
      </c>
    </row>
    <row r="57" spans="1:25" x14ac:dyDescent="0.3">
      <c r="A57" s="21">
        <f t="shared" si="12"/>
        <v>32</v>
      </c>
      <c r="B57" s="21" t="s">
        <v>75</v>
      </c>
      <c r="C57" s="30">
        <v>0</v>
      </c>
      <c r="D57" s="31"/>
      <c r="I57" s="31"/>
      <c r="J57" s="23"/>
      <c r="M57" s="32"/>
      <c r="N57" s="2">
        <f t="shared" si="13"/>
        <v>0</v>
      </c>
      <c r="O57" s="6">
        <f>COUNT(D57,E57,F57,G57,H57,#REF!)</f>
        <v>0</v>
      </c>
      <c r="P57" s="2">
        <f t="shared" si="14"/>
        <v>0</v>
      </c>
      <c r="Q57" s="2">
        <f t="shared" si="15"/>
        <v>0</v>
      </c>
      <c r="R57" s="2">
        <f t="shared" si="16"/>
        <v>0</v>
      </c>
      <c r="S57" s="33">
        <f t="shared" si="17"/>
        <v>0</v>
      </c>
      <c r="T57" s="27">
        <f t="shared" si="18"/>
        <v>0</v>
      </c>
      <c r="U57" s="27">
        <f t="shared" si="19"/>
        <v>0</v>
      </c>
      <c r="V57" s="28">
        <f t="shared" si="20"/>
        <v>0</v>
      </c>
      <c r="W57" s="28">
        <f t="shared" si="21"/>
        <v>0</v>
      </c>
      <c r="X57" s="2">
        <f t="shared" si="22"/>
        <v>0</v>
      </c>
      <c r="Y57" s="2">
        <f t="shared" si="23"/>
        <v>0</v>
      </c>
    </row>
    <row r="58" spans="1:25" x14ac:dyDescent="0.3">
      <c r="A58" s="21">
        <f t="shared" si="12"/>
        <v>32</v>
      </c>
      <c r="B58" s="36" t="s">
        <v>76</v>
      </c>
      <c r="C58" s="21">
        <v>0</v>
      </c>
      <c r="D58" s="22"/>
      <c r="E58" s="4"/>
      <c r="F58" s="23"/>
      <c r="G58" s="4"/>
      <c r="H58" s="4"/>
      <c r="I58" s="22"/>
      <c r="J58" s="23"/>
      <c r="K58" s="4"/>
      <c r="L58" s="23"/>
      <c r="M58" s="24"/>
      <c r="N58" s="6">
        <f t="shared" si="13"/>
        <v>0</v>
      </c>
      <c r="O58" s="6">
        <f>COUNT(D58,E58,F58,G58,H58,#REF!)</f>
        <v>0</v>
      </c>
      <c r="P58" s="6">
        <f t="shared" si="14"/>
        <v>0</v>
      </c>
      <c r="Q58" s="6">
        <f t="shared" si="15"/>
        <v>0</v>
      </c>
      <c r="R58" s="6">
        <f t="shared" si="16"/>
        <v>0</v>
      </c>
      <c r="S58" s="26">
        <f t="shared" si="17"/>
        <v>0</v>
      </c>
      <c r="T58" s="27">
        <f t="shared" si="18"/>
        <v>0</v>
      </c>
      <c r="U58" s="27">
        <f t="shared" si="19"/>
        <v>0</v>
      </c>
      <c r="V58" s="28">
        <f t="shared" si="20"/>
        <v>0</v>
      </c>
      <c r="W58" s="28">
        <f t="shared" si="21"/>
        <v>0</v>
      </c>
      <c r="X58" s="2">
        <f t="shared" si="22"/>
        <v>0</v>
      </c>
      <c r="Y58" s="2">
        <f t="shared" si="23"/>
        <v>0</v>
      </c>
    </row>
    <row r="59" spans="1:25" x14ac:dyDescent="0.3">
      <c r="A59" s="21">
        <f t="shared" si="12"/>
        <v>32</v>
      </c>
      <c r="B59" s="21" t="s">
        <v>77</v>
      </c>
      <c r="C59" s="30">
        <v>0</v>
      </c>
      <c r="D59" s="31"/>
      <c r="F59" s="23"/>
      <c r="I59" s="31"/>
      <c r="J59" s="23"/>
      <c r="M59" s="32"/>
      <c r="N59" s="2">
        <f t="shared" si="13"/>
        <v>0</v>
      </c>
      <c r="O59" s="6">
        <f>COUNT(D59,E59,F59,G59,H59,#REF!)</f>
        <v>0</v>
      </c>
      <c r="P59" s="2">
        <f t="shared" si="14"/>
        <v>0</v>
      </c>
      <c r="Q59" s="2">
        <f t="shared" si="15"/>
        <v>0</v>
      </c>
      <c r="R59" s="2">
        <f t="shared" si="16"/>
        <v>0</v>
      </c>
      <c r="S59" s="33">
        <f t="shared" si="17"/>
        <v>0</v>
      </c>
      <c r="T59" s="27">
        <f t="shared" si="18"/>
        <v>0</v>
      </c>
      <c r="U59" s="27">
        <f t="shared" si="19"/>
        <v>0</v>
      </c>
      <c r="V59" s="28">
        <f t="shared" si="20"/>
        <v>0</v>
      </c>
      <c r="W59" s="28">
        <f t="shared" si="21"/>
        <v>0</v>
      </c>
      <c r="X59" s="2">
        <f t="shared" si="22"/>
        <v>0</v>
      </c>
      <c r="Y59" s="2">
        <f t="shared" si="23"/>
        <v>0</v>
      </c>
    </row>
    <row r="60" spans="1:25" x14ac:dyDescent="0.3">
      <c r="A60" s="21">
        <f t="shared" si="12"/>
        <v>32</v>
      </c>
      <c r="B60" s="30" t="s">
        <v>78</v>
      </c>
      <c r="C60" s="30">
        <v>0</v>
      </c>
      <c r="D60" s="31"/>
      <c r="I60" s="31"/>
      <c r="M60" s="32"/>
      <c r="N60" s="2">
        <f t="shared" si="13"/>
        <v>0</v>
      </c>
      <c r="O60" s="6">
        <f>COUNT(D60,E60,F60,G60,H60,#REF!)</f>
        <v>0</v>
      </c>
      <c r="P60" s="2">
        <f t="shared" si="14"/>
        <v>0</v>
      </c>
      <c r="Q60" s="2">
        <f t="shared" si="15"/>
        <v>0</v>
      </c>
      <c r="R60" s="2">
        <f t="shared" si="16"/>
        <v>0</v>
      </c>
      <c r="S60" s="33">
        <f t="shared" si="17"/>
        <v>0</v>
      </c>
      <c r="T60" s="27">
        <f t="shared" si="18"/>
        <v>0</v>
      </c>
      <c r="U60" s="27">
        <f t="shared" si="19"/>
        <v>0</v>
      </c>
      <c r="V60" s="28">
        <f t="shared" si="20"/>
        <v>0</v>
      </c>
      <c r="W60" s="28">
        <f t="shared" si="21"/>
        <v>0</v>
      </c>
      <c r="X60" s="2">
        <f t="shared" si="22"/>
        <v>0</v>
      </c>
      <c r="Y60" s="2">
        <f t="shared" si="23"/>
        <v>0</v>
      </c>
    </row>
    <row r="61" spans="1:25" x14ac:dyDescent="0.3">
      <c r="A61" s="21">
        <f t="shared" si="12"/>
        <v>32</v>
      </c>
      <c r="B61" s="30" t="s">
        <v>79</v>
      </c>
      <c r="C61" s="30">
        <v>0</v>
      </c>
      <c r="D61" s="31"/>
      <c r="I61" s="31"/>
      <c r="J61" s="4" t="s">
        <v>32</v>
      </c>
      <c r="M61" s="32"/>
      <c r="N61" s="2">
        <f t="shared" si="13"/>
        <v>0</v>
      </c>
      <c r="O61" s="6">
        <f>COUNT(D61,E61,F61,G61,H61,#REF!)</f>
        <v>0</v>
      </c>
      <c r="P61" s="2">
        <f t="shared" si="14"/>
        <v>0</v>
      </c>
      <c r="Q61" s="2">
        <f t="shared" si="15"/>
        <v>0</v>
      </c>
      <c r="R61" s="2">
        <f t="shared" si="16"/>
        <v>0</v>
      </c>
      <c r="S61" s="33">
        <f t="shared" si="17"/>
        <v>0</v>
      </c>
      <c r="T61" s="27">
        <f t="shared" si="18"/>
        <v>0</v>
      </c>
      <c r="U61" s="27">
        <f t="shared" si="19"/>
        <v>0</v>
      </c>
      <c r="V61" s="28">
        <f t="shared" si="20"/>
        <v>0</v>
      </c>
      <c r="W61" s="28">
        <f t="shared" si="21"/>
        <v>0</v>
      </c>
      <c r="X61" s="2">
        <f t="shared" si="22"/>
        <v>0</v>
      </c>
      <c r="Y61" s="2">
        <f t="shared" si="23"/>
        <v>0</v>
      </c>
    </row>
    <row r="62" spans="1:25" x14ac:dyDescent="0.3">
      <c r="A62" s="21">
        <f t="shared" si="12"/>
        <v>32</v>
      </c>
      <c r="B62" s="30" t="s">
        <v>80</v>
      </c>
      <c r="C62" s="30">
        <v>0</v>
      </c>
      <c r="D62" s="31"/>
      <c r="I62" s="31"/>
      <c r="M62" s="32"/>
      <c r="N62" s="2">
        <f t="shared" si="13"/>
        <v>0</v>
      </c>
      <c r="O62" s="6">
        <f>COUNT(D62,E62,F62,G62,H62,#REF!)</f>
        <v>0</v>
      </c>
      <c r="P62" s="2">
        <f t="shared" si="14"/>
        <v>0</v>
      </c>
      <c r="Q62" s="2">
        <f t="shared" si="15"/>
        <v>0</v>
      </c>
      <c r="R62" s="2">
        <f t="shared" si="16"/>
        <v>0</v>
      </c>
      <c r="S62" s="33">
        <f t="shared" si="17"/>
        <v>0</v>
      </c>
      <c r="T62" s="27">
        <f t="shared" si="18"/>
        <v>0</v>
      </c>
      <c r="U62" s="27">
        <f t="shared" si="19"/>
        <v>0</v>
      </c>
      <c r="V62" s="28">
        <f t="shared" si="20"/>
        <v>0</v>
      </c>
      <c r="W62" s="28">
        <f t="shared" si="21"/>
        <v>0</v>
      </c>
      <c r="X62" s="2">
        <f t="shared" si="22"/>
        <v>0</v>
      </c>
      <c r="Y62" s="2">
        <f t="shared" si="23"/>
        <v>0</v>
      </c>
    </row>
    <row r="63" spans="1:25" x14ac:dyDescent="0.3">
      <c r="A63" s="21">
        <f t="shared" si="12"/>
        <v>32</v>
      </c>
      <c r="B63" s="21" t="s">
        <v>81</v>
      </c>
      <c r="C63" s="30">
        <v>0</v>
      </c>
      <c r="D63" s="31"/>
      <c r="I63" s="31"/>
      <c r="J63" s="23"/>
      <c r="L63" s="23"/>
      <c r="M63" s="32"/>
      <c r="N63" s="2">
        <f t="shared" si="13"/>
        <v>0</v>
      </c>
      <c r="O63" s="6">
        <f>COUNT(D63,E63,F63,G63,H63,#REF!)</f>
        <v>0</v>
      </c>
      <c r="P63" s="2">
        <f t="shared" si="14"/>
        <v>0</v>
      </c>
      <c r="Q63" s="2">
        <f t="shared" si="15"/>
        <v>0</v>
      </c>
      <c r="R63" s="2">
        <f t="shared" si="16"/>
        <v>0</v>
      </c>
      <c r="S63" s="33">
        <f t="shared" si="17"/>
        <v>0</v>
      </c>
      <c r="T63" s="27">
        <f t="shared" si="18"/>
        <v>0</v>
      </c>
      <c r="U63" s="27">
        <f t="shared" si="19"/>
        <v>0</v>
      </c>
      <c r="V63" s="28">
        <f t="shared" si="20"/>
        <v>0</v>
      </c>
      <c r="W63" s="28">
        <f t="shared" si="21"/>
        <v>0</v>
      </c>
      <c r="X63" s="2">
        <f t="shared" si="22"/>
        <v>0</v>
      </c>
      <c r="Y63" s="2">
        <f t="shared" si="23"/>
        <v>0</v>
      </c>
    </row>
    <row r="64" spans="1:25" x14ac:dyDescent="0.3">
      <c r="A64" s="21">
        <f t="shared" si="12"/>
        <v>32</v>
      </c>
      <c r="B64" s="30" t="s">
        <v>82</v>
      </c>
      <c r="C64" s="30">
        <v>0</v>
      </c>
      <c r="D64" s="31"/>
      <c r="I64" s="31"/>
      <c r="M64" s="32"/>
      <c r="N64" s="2">
        <f t="shared" si="13"/>
        <v>0</v>
      </c>
      <c r="O64" s="6">
        <f>COUNT(D64,E64,F64,G64,H64,#REF!)</f>
        <v>0</v>
      </c>
      <c r="P64" s="2">
        <f t="shared" si="14"/>
        <v>0</v>
      </c>
      <c r="Q64" s="2">
        <f t="shared" si="15"/>
        <v>0</v>
      </c>
      <c r="R64" s="2">
        <f t="shared" si="16"/>
        <v>0</v>
      </c>
      <c r="S64" s="33">
        <f t="shared" si="17"/>
        <v>0</v>
      </c>
      <c r="T64" s="27">
        <f t="shared" si="18"/>
        <v>0</v>
      </c>
      <c r="U64" s="27">
        <f t="shared" si="19"/>
        <v>0</v>
      </c>
      <c r="V64" s="28">
        <f t="shared" si="20"/>
        <v>0</v>
      </c>
      <c r="W64" s="28">
        <f t="shared" si="21"/>
        <v>0</v>
      </c>
      <c r="X64" s="2">
        <f t="shared" si="22"/>
        <v>0</v>
      </c>
      <c r="Y64" s="2">
        <f t="shared" si="23"/>
        <v>0</v>
      </c>
    </row>
    <row r="65" spans="1:25" x14ac:dyDescent="0.3">
      <c r="A65" s="21">
        <f t="shared" si="12"/>
        <v>32</v>
      </c>
      <c r="B65" s="21" t="s">
        <v>83</v>
      </c>
      <c r="C65" s="21">
        <v>0</v>
      </c>
      <c r="D65" s="22"/>
      <c r="E65" s="4"/>
      <c r="F65" s="23"/>
      <c r="G65" s="4"/>
      <c r="H65" s="4"/>
      <c r="I65" s="22"/>
      <c r="J65" s="23"/>
      <c r="K65" s="4"/>
      <c r="L65" s="23"/>
      <c r="M65" s="24"/>
      <c r="N65" s="2">
        <f t="shared" si="13"/>
        <v>0</v>
      </c>
      <c r="O65" s="6">
        <f>COUNT(D65,E65,F65,G65,H65,#REF!)</f>
        <v>0</v>
      </c>
      <c r="P65" s="6">
        <f t="shared" si="14"/>
        <v>0</v>
      </c>
      <c r="Q65" s="6">
        <f t="shared" si="15"/>
        <v>0</v>
      </c>
      <c r="R65" s="6">
        <f t="shared" si="16"/>
        <v>0</v>
      </c>
      <c r="S65" s="26">
        <f t="shared" si="17"/>
        <v>0</v>
      </c>
      <c r="T65" s="27">
        <f t="shared" si="18"/>
        <v>0</v>
      </c>
      <c r="U65" s="27">
        <f t="shared" si="19"/>
        <v>0</v>
      </c>
      <c r="V65" s="28">
        <f t="shared" si="20"/>
        <v>0</v>
      </c>
      <c r="W65" s="28">
        <f t="shared" si="21"/>
        <v>0</v>
      </c>
      <c r="X65" s="2">
        <f t="shared" si="22"/>
        <v>0</v>
      </c>
      <c r="Y65" s="2">
        <f t="shared" si="23"/>
        <v>0</v>
      </c>
    </row>
    <row r="66" spans="1:25" x14ac:dyDescent="0.3">
      <c r="A66" s="21">
        <f t="shared" ref="A66:A84" si="24">RANK(C66,$C$2:$C$148,0)</f>
        <v>32</v>
      </c>
      <c r="B66" s="34" t="s">
        <v>84</v>
      </c>
      <c r="C66" s="30">
        <v>0</v>
      </c>
      <c r="D66" s="31"/>
      <c r="I66" s="31"/>
      <c r="M66" s="32"/>
      <c r="N66" s="2">
        <f t="shared" ref="N66:N97" si="25">COUNT(I66,J66,K66,L66,M66)</f>
        <v>0</v>
      </c>
      <c r="O66" s="6">
        <f>COUNT(D66,E66,F66,G66,H66,#REF!)</f>
        <v>0</v>
      </c>
      <c r="P66" s="2">
        <f t="shared" ref="P66:P97" si="26">N66+O66</f>
        <v>0</v>
      </c>
      <c r="Q66" s="2">
        <f t="shared" ref="Q66:Q84" si="27">IF(N66&gt;2,2,N66)</f>
        <v>0</v>
      </c>
      <c r="R66" s="2">
        <f t="shared" ref="R66:R84" si="28">IF(O66&gt;2,2,O66)</f>
        <v>0</v>
      </c>
      <c r="S66" s="33">
        <f t="shared" ref="S66:S97" si="29">Q66+R66</f>
        <v>0</v>
      </c>
      <c r="T66" s="27">
        <f t="shared" ref="T66:T84" si="30">IFERROR(LARGE($I66:$M66,1),0)</f>
        <v>0</v>
      </c>
      <c r="U66" s="27">
        <f t="shared" ref="U66:U84" si="31">IFERROR(LARGE($I66:$M66,2),0)</f>
        <v>0</v>
      </c>
      <c r="V66" s="28">
        <f t="shared" ref="V66:V84" si="32">IFERROR(LARGE($D66:$H66,1),0)</f>
        <v>0</v>
      </c>
      <c r="W66" s="28">
        <f t="shared" ref="W66:W84" si="33">IFERROR(LARGE($D66:$H66,2),0)</f>
        <v>0</v>
      </c>
      <c r="X66" s="2">
        <f t="shared" ref="X66:X97" si="34">SUM(T66:W66)</f>
        <v>0</v>
      </c>
      <c r="Y66" s="2">
        <f t="shared" ref="Y66:Y97" si="35">X66-C66</f>
        <v>0</v>
      </c>
    </row>
    <row r="67" spans="1:25" x14ac:dyDescent="0.3">
      <c r="A67" s="21">
        <f t="shared" si="24"/>
        <v>32</v>
      </c>
      <c r="B67" s="30" t="s">
        <v>85</v>
      </c>
      <c r="C67" s="30">
        <v>0</v>
      </c>
      <c r="D67" s="31"/>
      <c r="F67" s="23"/>
      <c r="I67" s="31"/>
      <c r="L67" s="23"/>
      <c r="M67" s="32"/>
      <c r="N67" s="2">
        <f t="shared" si="25"/>
        <v>0</v>
      </c>
      <c r="O67" s="6">
        <f>COUNT(D67,E67,F67,G67,H67,#REF!)</f>
        <v>0</v>
      </c>
      <c r="P67" s="2">
        <f t="shared" si="26"/>
        <v>0</v>
      </c>
      <c r="Q67" s="2">
        <f t="shared" si="27"/>
        <v>0</v>
      </c>
      <c r="R67" s="2">
        <f t="shared" si="28"/>
        <v>0</v>
      </c>
      <c r="S67" s="33">
        <f t="shared" si="29"/>
        <v>0</v>
      </c>
      <c r="T67" s="27">
        <f t="shared" si="30"/>
        <v>0</v>
      </c>
      <c r="U67" s="27">
        <f t="shared" si="31"/>
        <v>0</v>
      </c>
      <c r="V67" s="28">
        <f t="shared" si="32"/>
        <v>0</v>
      </c>
      <c r="W67" s="28">
        <f t="shared" si="33"/>
        <v>0</v>
      </c>
      <c r="X67" s="2">
        <f t="shared" si="34"/>
        <v>0</v>
      </c>
      <c r="Y67" s="2">
        <f t="shared" si="35"/>
        <v>0</v>
      </c>
    </row>
    <row r="68" spans="1:25" x14ac:dyDescent="0.3">
      <c r="A68" s="21">
        <f t="shared" si="24"/>
        <v>32</v>
      </c>
      <c r="B68" s="30" t="s">
        <v>86</v>
      </c>
      <c r="C68" s="30">
        <v>0</v>
      </c>
      <c r="D68" s="31"/>
      <c r="I68" s="31"/>
      <c r="M68" s="32"/>
      <c r="N68" s="2">
        <f t="shared" si="25"/>
        <v>0</v>
      </c>
      <c r="O68" s="6">
        <f>COUNT(D68,E68,F68,G68,H68,#REF!)</f>
        <v>0</v>
      </c>
      <c r="P68" s="2">
        <f t="shared" si="26"/>
        <v>0</v>
      </c>
      <c r="Q68" s="2">
        <f t="shared" si="27"/>
        <v>0</v>
      </c>
      <c r="R68" s="2">
        <f t="shared" si="28"/>
        <v>0</v>
      </c>
      <c r="S68" s="33">
        <f t="shared" si="29"/>
        <v>0</v>
      </c>
      <c r="T68" s="27">
        <f t="shared" si="30"/>
        <v>0</v>
      </c>
      <c r="U68" s="27">
        <f t="shared" si="31"/>
        <v>0</v>
      </c>
      <c r="V68" s="28">
        <f t="shared" si="32"/>
        <v>0</v>
      </c>
      <c r="W68" s="28">
        <f t="shared" si="33"/>
        <v>0</v>
      </c>
      <c r="X68" s="2">
        <f t="shared" si="34"/>
        <v>0</v>
      </c>
      <c r="Y68" s="2">
        <f t="shared" si="35"/>
        <v>0</v>
      </c>
    </row>
    <row r="69" spans="1:25" x14ac:dyDescent="0.3">
      <c r="A69" s="21">
        <f t="shared" si="24"/>
        <v>32</v>
      </c>
      <c r="B69" s="30" t="s">
        <v>87</v>
      </c>
      <c r="C69" s="30">
        <v>0</v>
      </c>
      <c r="D69" s="31"/>
      <c r="I69" s="31"/>
      <c r="M69" s="32"/>
      <c r="N69" s="2">
        <f t="shared" si="25"/>
        <v>0</v>
      </c>
      <c r="O69" s="6">
        <f>COUNT(D69,E69,F69,G69,H69,#REF!)</f>
        <v>0</v>
      </c>
      <c r="P69" s="2">
        <f t="shared" si="26"/>
        <v>0</v>
      </c>
      <c r="Q69" s="2">
        <f t="shared" si="27"/>
        <v>0</v>
      </c>
      <c r="R69" s="2">
        <f t="shared" si="28"/>
        <v>0</v>
      </c>
      <c r="S69" s="33">
        <f t="shared" si="29"/>
        <v>0</v>
      </c>
      <c r="T69" s="27">
        <f t="shared" si="30"/>
        <v>0</v>
      </c>
      <c r="U69" s="27">
        <f t="shared" si="31"/>
        <v>0</v>
      </c>
      <c r="V69" s="28">
        <f t="shared" si="32"/>
        <v>0</v>
      </c>
      <c r="W69" s="28">
        <f t="shared" si="33"/>
        <v>0</v>
      </c>
      <c r="X69" s="2">
        <f t="shared" si="34"/>
        <v>0</v>
      </c>
      <c r="Y69" s="2">
        <f t="shared" si="35"/>
        <v>0</v>
      </c>
    </row>
    <row r="70" spans="1:25" x14ac:dyDescent="0.3">
      <c r="A70" s="21">
        <f t="shared" si="24"/>
        <v>32</v>
      </c>
      <c r="B70" s="30" t="s">
        <v>88</v>
      </c>
      <c r="C70" s="30">
        <v>0</v>
      </c>
      <c r="D70" s="31"/>
      <c r="F70" s="23"/>
      <c r="I70" s="31"/>
      <c r="M70" s="32"/>
      <c r="N70" s="2">
        <f t="shared" si="25"/>
        <v>0</v>
      </c>
      <c r="O70" s="6">
        <f>COUNT(D70,E70,F70,G70,H70,#REF!)</f>
        <v>0</v>
      </c>
      <c r="P70" s="2">
        <f t="shared" si="26"/>
        <v>0</v>
      </c>
      <c r="Q70" s="2">
        <f t="shared" si="27"/>
        <v>0</v>
      </c>
      <c r="R70" s="2">
        <f t="shared" si="28"/>
        <v>0</v>
      </c>
      <c r="S70" s="33">
        <f t="shared" si="29"/>
        <v>0</v>
      </c>
      <c r="T70" s="27">
        <f t="shared" si="30"/>
        <v>0</v>
      </c>
      <c r="U70" s="27">
        <f t="shared" si="31"/>
        <v>0</v>
      </c>
      <c r="V70" s="28">
        <f t="shared" si="32"/>
        <v>0</v>
      </c>
      <c r="W70" s="28">
        <f t="shared" si="33"/>
        <v>0</v>
      </c>
      <c r="X70" s="2">
        <f t="shared" si="34"/>
        <v>0</v>
      </c>
      <c r="Y70" s="2">
        <f t="shared" si="35"/>
        <v>0</v>
      </c>
    </row>
    <row r="71" spans="1:25" x14ac:dyDescent="0.3">
      <c r="A71" s="21">
        <f t="shared" si="24"/>
        <v>32</v>
      </c>
      <c r="B71" s="30" t="s">
        <v>89</v>
      </c>
      <c r="C71" s="30">
        <v>0</v>
      </c>
      <c r="D71" s="31"/>
      <c r="I71" s="31"/>
      <c r="L71" s="23"/>
      <c r="M71" s="32"/>
      <c r="N71" s="2">
        <f t="shared" si="25"/>
        <v>0</v>
      </c>
      <c r="O71" s="6">
        <f>COUNT(D71,E71,F71,G71,H71,#REF!)</f>
        <v>0</v>
      </c>
      <c r="P71" s="2">
        <f t="shared" si="26"/>
        <v>0</v>
      </c>
      <c r="Q71" s="2">
        <f t="shared" si="27"/>
        <v>0</v>
      </c>
      <c r="R71" s="2">
        <f t="shared" si="28"/>
        <v>0</v>
      </c>
      <c r="S71" s="33">
        <f t="shared" si="29"/>
        <v>0</v>
      </c>
      <c r="T71" s="27">
        <f t="shared" si="30"/>
        <v>0</v>
      </c>
      <c r="U71" s="27">
        <f t="shared" si="31"/>
        <v>0</v>
      </c>
      <c r="V71" s="28">
        <f t="shared" si="32"/>
        <v>0</v>
      </c>
      <c r="W71" s="28">
        <f t="shared" si="33"/>
        <v>0</v>
      </c>
      <c r="X71" s="2">
        <f t="shared" si="34"/>
        <v>0</v>
      </c>
      <c r="Y71" s="2">
        <f t="shared" si="35"/>
        <v>0</v>
      </c>
    </row>
    <row r="72" spans="1:25" x14ac:dyDescent="0.3">
      <c r="A72" s="21">
        <f t="shared" si="24"/>
        <v>32</v>
      </c>
      <c r="B72" s="30" t="s">
        <v>90</v>
      </c>
      <c r="C72" s="30">
        <v>0</v>
      </c>
      <c r="D72" s="31"/>
      <c r="I72" s="31"/>
      <c r="M72" s="32"/>
      <c r="N72" s="2">
        <f t="shared" si="25"/>
        <v>0</v>
      </c>
      <c r="O72" s="6">
        <f>COUNT(D72,E72,F72,G72,H72,#REF!)</f>
        <v>0</v>
      </c>
      <c r="P72" s="2">
        <f t="shared" si="26"/>
        <v>0</v>
      </c>
      <c r="Q72" s="2">
        <f t="shared" si="27"/>
        <v>0</v>
      </c>
      <c r="R72" s="2">
        <f t="shared" si="28"/>
        <v>0</v>
      </c>
      <c r="S72" s="33">
        <f t="shared" si="29"/>
        <v>0</v>
      </c>
      <c r="T72" s="27">
        <f t="shared" si="30"/>
        <v>0</v>
      </c>
      <c r="U72" s="27">
        <f t="shared" si="31"/>
        <v>0</v>
      </c>
      <c r="V72" s="28">
        <f t="shared" si="32"/>
        <v>0</v>
      </c>
      <c r="W72" s="28">
        <f t="shared" si="33"/>
        <v>0</v>
      </c>
      <c r="X72" s="2">
        <f t="shared" si="34"/>
        <v>0</v>
      </c>
      <c r="Y72" s="2">
        <f t="shared" si="35"/>
        <v>0</v>
      </c>
    </row>
    <row r="73" spans="1:25" x14ac:dyDescent="0.3">
      <c r="A73" s="21">
        <f t="shared" si="24"/>
        <v>32</v>
      </c>
      <c r="B73" s="30" t="s">
        <v>91</v>
      </c>
      <c r="C73" s="30">
        <v>0</v>
      </c>
      <c r="D73" s="31"/>
      <c r="I73" s="31"/>
      <c r="M73" s="32"/>
      <c r="N73" s="2">
        <f t="shared" si="25"/>
        <v>0</v>
      </c>
      <c r="O73" s="6">
        <f>COUNT(D73,E73,F73,G73,H73,#REF!)</f>
        <v>0</v>
      </c>
      <c r="P73" s="2">
        <f t="shared" si="26"/>
        <v>0</v>
      </c>
      <c r="Q73" s="2">
        <f t="shared" si="27"/>
        <v>0</v>
      </c>
      <c r="R73" s="2">
        <f t="shared" si="28"/>
        <v>0</v>
      </c>
      <c r="S73" s="33">
        <f t="shared" si="29"/>
        <v>0</v>
      </c>
      <c r="T73" s="27">
        <f t="shared" si="30"/>
        <v>0</v>
      </c>
      <c r="U73" s="27">
        <f t="shared" si="31"/>
        <v>0</v>
      </c>
      <c r="V73" s="28">
        <f t="shared" si="32"/>
        <v>0</v>
      </c>
      <c r="W73" s="28">
        <f t="shared" si="33"/>
        <v>0</v>
      </c>
      <c r="X73" s="2">
        <f t="shared" si="34"/>
        <v>0</v>
      </c>
      <c r="Y73" s="2">
        <f t="shared" si="35"/>
        <v>0</v>
      </c>
    </row>
    <row r="74" spans="1:25" x14ac:dyDescent="0.3">
      <c r="A74" s="21">
        <f t="shared" si="24"/>
        <v>32</v>
      </c>
      <c r="B74" s="30" t="s">
        <v>92</v>
      </c>
      <c r="C74" s="30">
        <v>0</v>
      </c>
      <c r="D74" s="31"/>
      <c r="I74" s="31"/>
      <c r="M74" s="32"/>
      <c r="N74" s="2">
        <f t="shared" si="25"/>
        <v>0</v>
      </c>
      <c r="O74" s="6">
        <f>COUNT(D74,E74,F74,G74,H74,#REF!)</f>
        <v>0</v>
      </c>
      <c r="P74" s="2">
        <f t="shared" si="26"/>
        <v>0</v>
      </c>
      <c r="Q74" s="2">
        <f t="shared" si="27"/>
        <v>0</v>
      </c>
      <c r="R74" s="2">
        <f t="shared" si="28"/>
        <v>0</v>
      </c>
      <c r="S74" s="33">
        <f t="shared" si="29"/>
        <v>0</v>
      </c>
      <c r="T74" s="27">
        <f t="shared" si="30"/>
        <v>0</v>
      </c>
      <c r="U74" s="27">
        <f t="shared" si="31"/>
        <v>0</v>
      </c>
      <c r="V74" s="28">
        <f t="shared" si="32"/>
        <v>0</v>
      </c>
      <c r="W74" s="28">
        <f t="shared" si="33"/>
        <v>0</v>
      </c>
      <c r="X74" s="2">
        <f t="shared" si="34"/>
        <v>0</v>
      </c>
      <c r="Y74" s="2">
        <f t="shared" si="35"/>
        <v>0</v>
      </c>
    </row>
    <row r="75" spans="1:25" x14ac:dyDescent="0.3">
      <c r="A75" s="21">
        <f t="shared" si="24"/>
        <v>32</v>
      </c>
      <c r="B75" s="34" t="s">
        <v>93</v>
      </c>
      <c r="C75" s="30">
        <v>0</v>
      </c>
      <c r="D75" s="31"/>
      <c r="I75" s="31"/>
      <c r="M75" s="32"/>
      <c r="N75" s="2">
        <f t="shared" si="25"/>
        <v>0</v>
      </c>
      <c r="O75" s="6">
        <f>COUNT(D75,E75,F75,G75,H75,#REF!)</f>
        <v>0</v>
      </c>
      <c r="P75" s="2">
        <f t="shared" si="26"/>
        <v>0</v>
      </c>
      <c r="Q75" s="2">
        <f t="shared" si="27"/>
        <v>0</v>
      </c>
      <c r="R75" s="2">
        <f t="shared" si="28"/>
        <v>0</v>
      </c>
      <c r="S75" s="33">
        <f t="shared" si="29"/>
        <v>0</v>
      </c>
      <c r="T75" s="27">
        <f t="shared" si="30"/>
        <v>0</v>
      </c>
      <c r="U75" s="27">
        <f t="shared" si="31"/>
        <v>0</v>
      </c>
      <c r="V75" s="28">
        <f t="shared" si="32"/>
        <v>0</v>
      </c>
      <c r="W75" s="28">
        <f t="shared" si="33"/>
        <v>0</v>
      </c>
      <c r="X75" s="2">
        <f t="shared" si="34"/>
        <v>0</v>
      </c>
      <c r="Y75" s="2">
        <f t="shared" si="35"/>
        <v>0</v>
      </c>
    </row>
    <row r="76" spans="1:25" x14ac:dyDescent="0.3">
      <c r="A76" s="21">
        <f t="shared" si="24"/>
        <v>32</v>
      </c>
      <c r="B76" s="36" t="s">
        <v>94</v>
      </c>
      <c r="C76" s="30">
        <v>0</v>
      </c>
      <c r="D76" s="31"/>
      <c r="I76" s="31"/>
      <c r="M76" s="32"/>
      <c r="N76" s="2">
        <f t="shared" si="25"/>
        <v>0</v>
      </c>
      <c r="O76" s="6">
        <f>COUNT(D76,E76,F76,G76,H76,#REF!)</f>
        <v>0</v>
      </c>
      <c r="P76" s="2">
        <f t="shared" si="26"/>
        <v>0</v>
      </c>
      <c r="Q76" s="2">
        <f t="shared" si="27"/>
        <v>0</v>
      </c>
      <c r="R76" s="2">
        <f t="shared" si="28"/>
        <v>0</v>
      </c>
      <c r="S76" s="33">
        <f t="shared" si="29"/>
        <v>0</v>
      </c>
      <c r="T76" s="27">
        <f t="shared" si="30"/>
        <v>0</v>
      </c>
      <c r="U76" s="27">
        <f t="shared" si="31"/>
        <v>0</v>
      </c>
      <c r="V76" s="28">
        <f t="shared" si="32"/>
        <v>0</v>
      </c>
      <c r="W76" s="28">
        <f t="shared" si="33"/>
        <v>0</v>
      </c>
      <c r="X76" s="2">
        <f t="shared" si="34"/>
        <v>0</v>
      </c>
      <c r="Y76" s="2">
        <f t="shared" si="35"/>
        <v>0</v>
      </c>
    </row>
    <row r="77" spans="1:25" x14ac:dyDescent="0.3">
      <c r="A77" s="21">
        <f t="shared" si="24"/>
        <v>32</v>
      </c>
      <c r="B77" s="34" t="s">
        <v>95</v>
      </c>
      <c r="C77" s="30">
        <v>0</v>
      </c>
      <c r="D77" s="31"/>
      <c r="I77" s="31"/>
      <c r="M77" s="32"/>
      <c r="N77" s="2">
        <f t="shared" si="25"/>
        <v>0</v>
      </c>
      <c r="O77" s="6">
        <f>COUNT(D77,E77,F77,G77,H77,#REF!)</f>
        <v>0</v>
      </c>
      <c r="P77" s="2">
        <f t="shared" si="26"/>
        <v>0</v>
      </c>
      <c r="Q77" s="2">
        <f t="shared" si="27"/>
        <v>0</v>
      </c>
      <c r="R77" s="2">
        <f t="shared" si="28"/>
        <v>0</v>
      </c>
      <c r="S77" s="33">
        <f t="shared" si="29"/>
        <v>0</v>
      </c>
      <c r="T77" s="27">
        <f t="shared" si="30"/>
        <v>0</v>
      </c>
      <c r="U77" s="27">
        <f t="shared" si="31"/>
        <v>0</v>
      </c>
      <c r="V77" s="28">
        <f t="shared" si="32"/>
        <v>0</v>
      </c>
      <c r="W77" s="28">
        <f t="shared" si="33"/>
        <v>0</v>
      </c>
      <c r="X77" s="2">
        <f t="shared" si="34"/>
        <v>0</v>
      </c>
      <c r="Y77" s="2">
        <f t="shared" si="35"/>
        <v>0</v>
      </c>
    </row>
    <row r="78" spans="1:25" x14ac:dyDescent="0.3">
      <c r="A78" s="21">
        <f t="shared" si="24"/>
        <v>32</v>
      </c>
      <c r="B78" s="30" t="s">
        <v>96</v>
      </c>
      <c r="C78" s="30">
        <v>0</v>
      </c>
      <c r="D78" s="31"/>
      <c r="I78" s="31"/>
      <c r="M78" s="32"/>
      <c r="N78" s="2">
        <f t="shared" si="25"/>
        <v>0</v>
      </c>
      <c r="O78" s="6">
        <f>COUNT(D78,E78,F78,G78,H78,#REF!)</f>
        <v>0</v>
      </c>
      <c r="P78" s="2">
        <f t="shared" si="26"/>
        <v>0</v>
      </c>
      <c r="Q78" s="2">
        <f t="shared" si="27"/>
        <v>0</v>
      </c>
      <c r="R78" s="2">
        <f t="shared" si="28"/>
        <v>0</v>
      </c>
      <c r="S78" s="33">
        <f t="shared" si="29"/>
        <v>0</v>
      </c>
      <c r="T78" s="27">
        <f t="shared" si="30"/>
        <v>0</v>
      </c>
      <c r="U78" s="27">
        <f t="shared" si="31"/>
        <v>0</v>
      </c>
      <c r="V78" s="28">
        <f t="shared" si="32"/>
        <v>0</v>
      </c>
      <c r="W78" s="28">
        <f t="shared" si="33"/>
        <v>0</v>
      </c>
      <c r="X78" s="2">
        <f t="shared" si="34"/>
        <v>0</v>
      </c>
      <c r="Y78" s="2">
        <f t="shared" si="35"/>
        <v>0</v>
      </c>
    </row>
    <row r="79" spans="1:25" x14ac:dyDescent="0.3">
      <c r="A79" s="21">
        <f t="shared" si="24"/>
        <v>32</v>
      </c>
      <c r="B79" s="30" t="s">
        <v>97</v>
      </c>
      <c r="C79" s="30">
        <v>0</v>
      </c>
      <c r="D79" s="31"/>
      <c r="I79" s="31"/>
      <c r="M79" s="32"/>
      <c r="N79" s="2">
        <f t="shared" si="25"/>
        <v>0</v>
      </c>
      <c r="O79" s="6">
        <f>COUNT(D79,E79,F79,G79,H79,#REF!)</f>
        <v>0</v>
      </c>
      <c r="P79" s="2">
        <f t="shared" si="26"/>
        <v>0</v>
      </c>
      <c r="Q79" s="2">
        <f t="shared" si="27"/>
        <v>0</v>
      </c>
      <c r="R79" s="2">
        <f t="shared" si="28"/>
        <v>0</v>
      </c>
      <c r="S79" s="33">
        <f t="shared" si="29"/>
        <v>0</v>
      </c>
      <c r="T79" s="27">
        <f t="shared" si="30"/>
        <v>0</v>
      </c>
      <c r="U79" s="27">
        <f t="shared" si="31"/>
        <v>0</v>
      </c>
      <c r="V79" s="28">
        <f t="shared" si="32"/>
        <v>0</v>
      </c>
      <c r="W79" s="28">
        <f t="shared" si="33"/>
        <v>0</v>
      </c>
      <c r="X79" s="2">
        <f t="shared" si="34"/>
        <v>0</v>
      </c>
      <c r="Y79" s="2">
        <f t="shared" si="35"/>
        <v>0</v>
      </c>
    </row>
    <row r="80" spans="1:25" x14ac:dyDescent="0.3">
      <c r="A80" s="21">
        <f t="shared" si="24"/>
        <v>32</v>
      </c>
      <c r="B80" s="30" t="s">
        <v>98</v>
      </c>
      <c r="C80" s="30">
        <v>0</v>
      </c>
      <c r="D80" s="31"/>
      <c r="I80" s="31"/>
      <c r="M80" s="32"/>
      <c r="N80" s="2">
        <f t="shared" si="25"/>
        <v>0</v>
      </c>
      <c r="O80" s="6">
        <f>COUNT(D80,E80,F80,G80,H80,#REF!)</f>
        <v>0</v>
      </c>
      <c r="P80" s="2">
        <f t="shared" si="26"/>
        <v>0</v>
      </c>
      <c r="Q80" s="2">
        <f t="shared" si="27"/>
        <v>0</v>
      </c>
      <c r="R80" s="2">
        <f t="shared" si="28"/>
        <v>0</v>
      </c>
      <c r="S80" s="33">
        <f t="shared" si="29"/>
        <v>0</v>
      </c>
      <c r="T80" s="27">
        <f t="shared" si="30"/>
        <v>0</v>
      </c>
      <c r="U80" s="27">
        <f t="shared" si="31"/>
        <v>0</v>
      </c>
      <c r="V80" s="28">
        <f t="shared" si="32"/>
        <v>0</v>
      </c>
      <c r="W80" s="28">
        <f t="shared" si="33"/>
        <v>0</v>
      </c>
      <c r="X80" s="2">
        <f t="shared" si="34"/>
        <v>0</v>
      </c>
      <c r="Y80" s="2">
        <f t="shared" si="35"/>
        <v>0</v>
      </c>
    </row>
    <row r="81" spans="1:25" x14ac:dyDescent="0.3">
      <c r="A81" s="21">
        <f t="shared" si="24"/>
        <v>32</v>
      </c>
      <c r="B81" s="30" t="s">
        <v>99</v>
      </c>
      <c r="C81" s="30">
        <v>0</v>
      </c>
      <c r="D81" s="31"/>
      <c r="F81" s="23"/>
      <c r="I81" s="31"/>
      <c r="J81" s="23"/>
      <c r="M81" s="32"/>
      <c r="N81" s="2">
        <f t="shared" si="25"/>
        <v>0</v>
      </c>
      <c r="O81" s="6">
        <f>COUNT(D81,E81,F81,G81,H81,#REF!)</f>
        <v>0</v>
      </c>
      <c r="P81" s="2">
        <f t="shared" si="26"/>
        <v>0</v>
      </c>
      <c r="Q81" s="2">
        <f t="shared" si="27"/>
        <v>0</v>
      </c>
      <c r="R81" s="2">
        <f t="shared" si="28"/>
        <v>0</v>
      </c>
      <c r="S81" s="33">
        <f t="shared" si="29"/>
        <v>0</v>
      </c>
      <c r="T81" s="27">
        <f t="shared" si="30"/>
        <v>0</v>
      </c>
      <c r="U81" s="27">
        <f t="shared" si="31"/>
        <v>0</v>
      </c>
      <c r="V81" s="28">
        <f t="shared" si="32"/>
        <v>0</v>
      </c>
      <c r="W81" s="28">
        <f t="shared" si="33"/>
        <v>0</v>
      </c>
      <c r="X81" s="2">
        <f t="shared" si="34"/>
        <v>0</v>
      </c>
      <c r="Y81" s="2">
        <f t="shared" si="35"/>
        <v>0</v>
      </c>
    </row>
    <row r="82" spans="1:25" x14ac:dyDescent="0.3">
      <c r="A82" s="21">
        <f t="shared" si="24"/>
        <v>32</v>
      </c>
      <c r="B82" s="30" t="s">
        <v>100</v>
      </c>
      <c r="C82" s="30">
        <v>0</v>
      </c>
      <c r="D82" s="31"/>
      <c r="I82" s="31"/>
      <c r="M82" s="32"/>
      <c r="N82" s="2">
        <f t="shared" si="25"/>
        <v>0</v>
      </c>
      <c r="O82" s="6">
        <f>COUNT(D82,E82,F82,G82,H82,#REF!)</f>
        <v>0</v>
      </c>
      <c r="P82" s="2">
        <f t="shared" si="26"/>
        <v>0</v>
      </c>
      <c r="Q82" s="2">
        <f t="shared" si="27"/>
        <v>0</v>
      </c>
      <c r="R82" s="2">
        <f t="shared" si="28"/>
        <v>0</v>
      </c>
      <c r="S82" s="33">
        <f t="shared" si="29"/>
        <v>0</v>
      </c>
      <c r="T82" s="27">
        <f t="shared" si="30"/>
        <v>0</v>
      </c>
      <c r="U82" s="27">
        <f t="shared" si="31"/>
        <v>0</v>
      </c>
      <c r="V82" s="28">
        <f t="shared" si="32"/>
        <v>0</v>
      </c>
      <c r="W82" s="28">
        <f t="shared" si="33"/>
        <v>0</v>
      </c>
      <c r="X82" s="2">
        <f t="shared" si="34"/>
        <v>0</v>
      </c>
      <c r="Y82" s="2">
        <f t="shared" si="35"/>
        <v>0</v>
      </c>
    </row>
    <row r="83" spans="1:25" x14ac:dyDescent="0.3">
      <c r="A83" s="21">
        <f t="shared" si="24"/>
        <v>32</v>
      </c>
      <c r="B83" s="21" t="s">
        <v>101</v>
      </c>
      <c r="C83" s="30">
        <v>0</v>
      </c>
      <c r="D83" s="31"/>
      <c r="I83" s="31"/>
      <c r="J83" s="23"/>
      <c r="M83" s="32"/>
      <c r="N83" s="2">
        <f t="shared" si="25"/>
        <v>0</v>
      </c>
      <c r="O83" s="6">
        <f>COUNT(D83,E83,F83,G83,H83,#REF!)</f>
        <v>0</v>
      </c>
      <c r="P83" s="2">
        <f t="shared" si="26"/>
        <v>0</v>
      </c>
      <c r="Q83" s="2">
        <f t="shared" si="27"/>
        <v>0</v>
      </c>
      <c r="R83" s="2">
        <f t="shared" si="28"/>
        <v>0</v>
      </c>
      <c r="S83" s="33">
        <f t="shared" si="29"/>
        <v>0</v>
      </c>
      <c r="T83" s="27">
        <f t="shared" si="30"/>
        <v>0</v>
      </c>
      <c r="U83" s="27">
        <f t="shared" si="31"/>
        <v>0</v>
      </c>
      <c r="V83" s="28">
        <f t="shared" si="32"/>
        <v>0</v>
      </c>
      <c r="W83" s="28">
        <f t="shared" si="33"/>
        <v>0</v>
      </c>
      <c r="X83" s="2">
        <f t="shared" si="34"/>
        <v>0</v>
      </c>
      <c r="Y83" s="2">
        <f t="shared" si="35"/>
        <v>0</v>
      </c>
    </row>
    <row r="84" spans="1:25" x14ac:dyDescent="0.3">
      <c r="A84" s="21">
        <f t="shared" si="24"/>
        <v>32</v>
      </c>
      <c r="B84" s="30" t="s">
        <v>102</v>
      </c>
      <c r="C84" s="30">
        <v>0</v>
      </c>
      <c r="D84" s="31"/>
      <c r="I84" s="31"/>
      <c r="M84" s="32"/>
      <c r="N84" s="2">
        <f t="shared" si="25"/>
        <v>0</v>
      </c>
      <c r="O84" s="6">
        <f>COUNT(D84,E84,F84,G84,H84,#REF!)</f>
        <v>0</v>
      </c>
      <c r="P84" s="2">
        <f t="shared" si="26"/>
        <v>0</v>
      </c>
      <c r="Q84" s="2">
        <f t="shared" si="27"/>
        <v>0</v>
      </c>
      <c r="R84" s="2">
        <f t="shared" si="28"/>
        <v>0</v>
      </c>
      <c r="S84" s="33">
        <f t="shared" si="29"/>
        <v>0</v>
      </c>
      <c r="T84" s="27">
        <f t="shared" si="30"/>
        <v>0</v>
      </c>
      <c r="U84" s="27">
        <f t="shared" si="31"/>
        <v>0</v>
      </c>
      <c r="V84" s="28">
        <f t="shared" si="32"/>
        <v>0</v>
      </c>
      <c r="W84" s="28">
        <f t="shared" si="33"/>
        <v>0</v>
      </c>
      <c r="X84" s="2">
        <f t="shared" si="34"/>
        <v>0</v>
      </c>
      <c r="Y84" s="2">
        <f t="shared" si="35"/>
        <v>0</v>
      </c>
    </row>
  </sheetData>
  <mergeCells count="2">
    <mergeCell ref="T1:U1"/>
    <mergeCell ref="V1:W1"/>
  </mergeCells>
  <pageMargins left="0.59027777777777801" right="0.59027777777777801" top="0.92361111111111105" bottom="0.90972222222222199" header="0.59027777777777801" footer="0.59027777777777801"/>
  <pageSetup fitToHeight="10" orientation="landscape" horizontalDpi="300" verticalDpi="300"/>
  <headerFooter>
    <oddHeader>&amp;C&amp;"Times New Roman,Regular"&amp;12&amp;A</oddHeader>
    <oddFooter>&amp;L&amp;"Times New Roman,Regular"&amp;12&amp;F&amp;R&amp;"Times New Roman,Regular"&amp;12&amp;P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87"/>
  <sheetViews>
    <sheetView zoomScaleNormal="100" workbookViewId="0">
      <pane ySplit="1" topLeftCell="A2" activePane="bottomLeft" state="frozen"/>
      <selection pane="bottomLeft"/>
    </sheetView>
  </sheetViews>
  <sheetFormatPr baseColWidth="10" defaultColWidth="11" defaultRowHeight="14.4" x14ac:dyDescent="0.3"/>
  <cols>
    <col min="1" max="1" width="12.88671875" style="30" customWidth="1"/>
    <col min="2" max="2" width="30" style="30" customWidth="1"/>
    <col min="3" max="3" width="8" style="30" customWidth="1"/>
    <col min="4" max="4" width="12.88671875" style="3" customWidth="1"/>
    <col min="5" max="8" width="12.88671875" style="2" customWidth="1"/>
    <col min="9" max="9" width="12.88671875" style="37" customWidth="1"/>
    <col min="10" max="12" width="12.88671875" style="2" customWidth="1"/>
    <col min="13" max="13" width="12.88671875" style="52" customWidth="1"/>
    <col min="14" max="18" width="10" style="2" hidden="1" customWidth="1"/>
    <col min="19" max="19" width="8" style="44" customWidth="1"/>
    <col min="20" max="23" width="7.33203125" style="6" customWidth="1"/>
    <col min="24" max="25" width="7.33203125" style="2" customWidth="1"/>
  </cols>
  <sheetData>
    <row r="1" spans="1:25" s="3" customFormat="1" ht="45" customHeight="1" x14ac:dyDescent="0.3">
      <c r="A1" s="7" t="s">
        <v>0</v>
      </c>
      <c r="B1" s="7" t="s">
        <v>1</v>
      </c>
      <c r="C1" s="7" t="s">
        <v>2</v>
      </c>
      <c r="D1" s="8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8" t="s">
        <v>8</v>
      </c>
      <c r="J1" s="9" t="s">
        <v>9</v>
      </c>
      <c r="K1" s="9" t="s">
        <v>10</v>
      </c>
      <c r="L1" s="9" t="s">
        <v>11</v>
      </c>
      <c r="M1" s="10" t="s">
        <v>12</v>
      </c>
      <c r="N1" s="9" t="s">
        <v>13</v>
      </c>
      <c r="O1" s="9" t="s">
        <v>14</v>
      </c>
      <c r="P1" s="9" t="s">
        <v>15</v>
      </c>
      <c r="Q1" s="11"/>
      <c r="R1" s="11"/>
      <c r="S1" s="7" t="s">
        <v>16</v>
      </c>
      <c r="T1" s="1" t="s">
        <v>17</v>
      </c>
      <c r="U1" s="1"/>
      <c r="V1" s="1" t="s">
        <v>18</v>
      </c>
      <c r="W1" s="1"/>
    </row>
    <row r="2" spans="1:25" s="29" customFormat="1" x14ac:dyDescent="0.3">
      <c r="A2" s="12">
        <f t="shared" ref="A2:A18" si="0">RANK(C2,$C$2:$C$179,0)</f>
        <v>1</v>
      </c>
      <c r="B2" s="12" t="s">
        <v>775</v>
      </c>
      <c r="C2" s="12">
        <v>1720</v>
      </c>
      <c r="D2" s="13">
        <v>320</v>
      </c>
      <c r="E2" s="15">
        <v>420</v>
      </c>
      <c r="F2" s="15">
        <v>500</v>
      </c>
      <c r="G2" s="15"/>
      <c r="H2" s="15" t="s">
        <v>32</v>
      </c>
      <c r="I2" s="13">
        <v>320</v>
      </c>
      <c r="J2" s="15">
        <v>400</v>
      </c>
      <c r="K2" s="15" t="s">
        <v>32</v>
      </c>
      <c r="L2" s="15"/>
      <c r="M2" s="53">
        <v>400</v>
      </c>
      <c r="N2" s="29">
        <f t="shared" ref="N2:N18" si="1">COUNT(I2,J2,K2,L2,M2)</f>
        <v>3</v>
      </c>
      <c r="O2" s="29">
        <f>COUNT(D2,E2,F2,G2,H2,#REF!)</f>
        <v>3</v>
      </c>
      <c r="P2" s="29">
        <f t="shared" ref="P2:P18" si="2">N2+O2</f>
        <v>6</v>
      </c>
      <c r="Q2" s="29">
        <f t="shared" ref="Q2:Q18" si="3">IF(N2&gt;2,2,N2)</f>
        <v>2</v>
      </c>
      <c r="R2" s="29">
        <f t="shared" ref="R2:R18" si="4">IF(O2&gt;2,2,O2)</f>
        <v>2</v>
      </c>
      <c r="S2" s="54">
        <f t="shared" ref="S2:S18" si="5">Q2+R2</f>
        <v>4</v>
      </c>
      <c r="T2" s="19">
        <f t="shared" ref="T2:T18" si="6">IFERROR(LARGE($I2:$M2,1),0)</f>
        <v>400</v>
      </c>
      <c r="U2" s="19">
        <f t="shared" ref="U2:U18" si="7">IFERROR(LARGE($I2:$M2,2),0)</f>
        <v>400</v>
      </c>
      <c r="V2" s="20">
        <f t="shared" ref="V2:V18" si="8">IFERROR(LARGE($D2:$H2,1),0)</f>
        <v>500</v>
      </c>
      <c r="W2" s="20">
        <f t="shared" ref="W2:W18" si="9">IFERROR(LARGE($D2:$H2,2),0)</f>
        <v>420</v>
      </c>
      <c r="X2" s="29">
        <f t="shared" ref="X2:X18" si="10">SUM(T2:W2)</f>
        <v>1720</v>
      </c>
      <c r="Y2" s="29">
        <f t="shared" ref="Y2:Y18" si="11">X2-C2</f>
        <v>0</v>
      </c>
    </row>
    <row r="3" spans="1:25" s="6" customFormat="1" x14ac:dyDescent="0.3">
      <c r="A3" s="21">
        <f t="shared" si="0"/>
        <v>2</v>
      </c>
      <c r="B3" s="21" t="s">
        <v>776</v>
      </c>
      <c r="C3" s="21">
        <v>1430</v>
      </c>
      <c r="D3" s="22">
        <v>400</v>
      </c>
      <c r="E3" s="23"/>
      <c r="F3" s="23">
        <v>350</v>
      </c>
      <c r="G3" s="23">
        <v>400</v>
      </c>
      <c r="H3" s="23"/>
      <c r="I3" s="22">
        <v>280</v>
      </c>
      <c r="J3" s="23"/>
      <c r="K3" s="23">
        <v>350</v>
      </c>
      <c r="L3" s="23"/>
      <c r="M3" s="55"/>
      <c r="N3" s="6">
        <f t="shared" si="1"/>
        <v>2</v>
      </c>
      <c r="O3" s="6">
        <f>COUNT(D3,E3,F3,G3,H3,#REF!)</f>
        <v>3</v>
      </c>
      <c r="P3" s="6">
        <f t="shared" si="2"/>
        <v>5</v>
      </c>
      <c r="Q3" s="6">
        <f t="shared" si="3"/>
        <v>2</v>
      </c>
      <c r="R3" s="6">
        <f t="shared" si="4"/>
        <v>2</v>
      </c>
      <c r="S3" s="46">
        <f t="shared" si="5"/>
        <v>4</v>
      </c>
      <c r="T3" s="27">
        <f t="shared" si="6"/>
        <v>350</v>
      </c>
      <c r="U3" s="27">
        <f t="shared" si="7"/>
        <v>280</v>
      </c>
      <c r="V3" s="28">
        <f t="shared" si="8"/>
        <v>400</v>
      </c>
      <c r="W3" s="28">
        <f t="shared" si="9"/>
        <v>400</v>
      </c>
      <c r="X3" s="6">
        <f t="shared" si="10"/>
        <v>1430</v>
      </c>
      <c r="Y3" s="6">
        <f t="shared" si="11"/>
        <v>0</v>
      </c>
    </row>
    <row r="4" spans="1:25" x14ac:dyDescent="0.3">
      <c r="A4" s="21">
        <f t="shared" si="0"/>
        <v>3</v>
      </c>
      <c r="B4" s="21" t="s">
        <v>777</v>
      </c>
      <c r="C4" s="21">
        <v>1060</v>
      </c>
      <c r="D4" s="31">
        <v>240</v>
      </c>
      <c r="E4" s="23">
        <v>300</v>
      </c>
      <c r="F4" s="23"/>
      <c r="G4" s="23"/>
      <c r="H4" s="23"/>
      <c r="I4" s="22">
        <v>280</v>
      </c>
      <c r="J4" s="23"/>
      <c r="K4" s="23"/>
      <c r="L4" s="23"/>
      <c r="M4" s="55">
        <v>240</v>
      </c>
      <c r="N4" s="6">
        <f t="shared" si="1"/>
        <v>2</v>
      </c>
      <c r="O4" s="6">
        <f>COUNT(D4,E4,F4,G4,H4,#REF!)</f>
        <v>2</v>
      </c>
      <c r="P4" s="6">
        <f t="shared" si="2"/>
        <v>4</v>
      </c>
      <c r="Q4" s="6">
        <f t="shared" si="3"/>
        <v>2</v>
      </c>
      <c r="R4" s="6">
        <f t="shared" si="4"/>
        <v>2</v>
      </c>
      <c r="S4" s="46">
        <f t="shared" si="5"/>
        <v>4</v>
      </c>
      <c r="T4" s="27">
        <f t="shared" si="6"/>
        <v>280</v>
      </c>
      <c r="U4" s="27">
        <f t="shared" si="7"/>
        <v>240</v>
      </c>
      <c r="V4" s="28">
        <f t="shared" si="8"/>
        <v>300</v>
      </c>
      <c r="W4" s="28">
        <f t="shared" si="9"/>
        <v>240</v>
      </c>
      <c r="X4" s="6">
        <f t="shared" si="10"/>
        <v>1060</v>
      </c>
      <c r="Y4" s="6">
        <f t="shared" si="11"/>
        <v>0</v>
      </c>
    </row>
    <row r="5" spans="1:25" x14ac:dyDescent="0.3">
      <c r="A5" s="21">
        <f t="shared" si="0"/>
        <v>4</v>
      </c>
      <c r="B5" s="21" t="s">
        <v>778</v>
      </c>
      <c r="C5" s="30">
        <v>720</v>
      </c>
      <c r="D5" s="31">
        <v>160</v>
      </c>
      <c r="E5" s="6"/>
      <c r="F5" s="6"/>
      <c r="G5" s="6"/>
      <c r="I5" s="47">
        <v>160</v>
      </c>
      <c r="J5" s="37">
        <v>320</v>
      </c>
      <c r="K5" s="6"/>
      <c r="L5" s="6"/>
      <c r="M5" s="55">
        <v>240</v>
      </c>
      <c r="N5" s="6">
        <f t="shared" si="1"/>
        <v>3</v>
      </c>
      <c r="O5" s="6">
        <f>COUNT(D5,E5,F5,G5,H5,#REF!)</f>
        <v>1</v>
      </c>
      <c r="P5" s="6">
        <f t="shared" si="2"/>
        <v>4</v>
      </c>
      <c r="Q5" s="6">
        <f t="shared" si="3"/>
        <v>2</v>
      </c>
      <c r="R5" s="6">
        <f t="shared" si="4"/>
        <v>1</v>
      </c>
      <c r="S5" s="46">
        <f t="shared" si="5"/>
        <v>3</v>
      </c>
      <c r="T5" s="27">
        <f t="shared" si="6"/>
        <v>320</v>
      </c>
      <c r="U5" s="27">
        <f t="shared" si="7"/>
        <v>240</v>
      </c>
      <c r="V5" s="28">
        <f t="shared" si="8"/>
        <v>160</v>
      </c>
      <c r="W5" s="28">
        <f t="shared" si="9"/>
        <v>0</v>
      </c>
      <c r="X5" s="6">
        <f t="shared" si="10"/>
        <v>720</v>
      </c>
      <c r="Y5" s="6">
        <f t="shared" si="11"/>
        <v>0</v>
      </c>
    </row>
    <row r="6" spans="1:25" s="6" customFormat="1" x14ac:dyDescent="0.3">
      <c r="A6" s="21">
        <f t="shared" si="0"/>
        <v>5</v>
      </c>
      <c r="B6" s="21" t="s">
        <v>773</v>
      </c>
      <c r="C6" s="21">
        <v>660</v>
      </c>
      <c r="D6" s="31">
        <v>200</v>
      </c>
      <c r="E6" s="23"/>
      <c r="F6" s="23">
        <v>300</v>
      </c>
      <c r="G6" s="23">
        <v>360</v>
      </c>
      <c r="H6" s="23"/>
      <c r="I6" s="47"/>
      <c r="J6" s="23"/>
      <c r="K6" s="23"/>
      <c r="L6" s="23"/>
      <c r="M6" s="55"/>
      <c r="N6" s="2">
        <f t="shared" si="1"/>
        <v>0</v>
      </c>
      <c r="O6" s="6">
        <f>COUNT(D6,E6,F6,G6,H6,#REF!)</f>
        <v>3</v>
      </c>
      <c r="P6" s="6">
        <f t="shared" si="2"/>
        <v>3</v>
      </c>
      <c r="Q6" s="6">
        <f t="shared" si="3"/>
        <v>0</v>
      </c>
      <c r="R6" s="6">
        <f t="shared" si="4"/>
        <v>2</v>
      </c>
      <c r="S6" s="46">
        <f t="shared" si="5"/>
        <v>2</v>
      </c>
      <c r="T6" s="27">
        <f t="shared" si="6"/>
        <v>0</v>
      </c>
      <c r="U6" s="27">
        <f t="shared" si="7"/>
        <v>0</v>
      </c>
      <c r="V6" s="28">
        <f t="shared" si="8"/>
        <v>360</v>
      </c>
      <c r="W6" s="28">
        <f t="shared" si="9"/>
        <v>300</v>
      </c>
      <c r="X6" s="6">
        <f t="shared" si="10"/>
        <v>660</v>
      </c>
      <c r="Y6" s="2">
        <f t="shared" si="11"/>
        <v>0</v>
      </c>
    </row>
    <row r="7" spans="1:25" x14ac:dyDescent="0.3">
      <c r="A7" s="21">
        <f t="shared" si="0"/>
        <v>6</v>
      </c>
      <c r="B7" s="21" t="s">
        <v>779</v>
      </c>
      <c r="C7" s="30">
        <v>640</v>
      </c>
      <c r="D7" s="31">
        <v>240</v>
      </c>
      <c r="E7" s="37"/>
      <c r="F7" s="37">
        <v>400</v>
      </c>
      <c r="G7" s="37"/>
      <c r="H7" s="37"/>
      <c r="I7" s="31"/>
      <c r="J7" s="37"/>
      <c r="K7" s="37"/>
      <c r="L7" s="37"/>
      <c r="M7" s="48"/>
      <c r="N7" s="2">
        <f t="shared" si="1"/>
        <v>0</v>
      </c>
      <c r="O7" s="2">
        <f>COUNT(D7,E7,F7,G7,H7,#REF!)</f>
        <v>2</v>
      </c>
      <c r="P7" s="2">
        <f t="shared" si="2"/>
        <v>2</v>
      </c>
      <c r="Q7" s="2">
        <f t="shared" si="3"/>
        <v>0</v>
      </c>
      <c r="R7" s="2">
        <f t="shared" si="4"/>
        <v>2</v>
      </c>
      <c r="S7" s="44">
        <f t="shared" si="5"/>
        <v>2</v>
      </c>
      <c r="T7" s="27">
        <f t="shared" si="6"/>
        <v>0</v>
      </c>
      <c r="U7" s="27">
        <f t="shared" si="7"/>
        <v>0</v>
      </c>
      <c r="V7" s="28">
        <f t="shared" si="8"/>
        <v>400</v>
      </c>
      <c r="W7" s="28">
        <f t="shared" si="9"/>
        <v>240</v>
      </c>
      <c r="X7" s="2">
        <f t="shared" si="10"/>
        <v>640</v>
      </c>
      <c r="Y7" s="2">
        <f t="shared" si="11"/>
        <v>0</v>
      </c>
    </row>
    <row r="8" spans="1:25" x14ac:dyDescent="0.3">
      <c r="A8" s="21">
        <f t="shared" si="0"/>
        <v>7</v>
      </c>
      <c r="B8" s="21" t="s">
        <v>780</v>
      </c>
      <c r="C8" s="30">
        <v>570</v>
      </c>
      <c r="D8" s="31"/>
      <c r="E8" s="37"/>
      <c r="F8" s="37"/>
      <c r="G8" s="37"/>
      <c r="H8" s="37"/>
      <c r="I8" s="47">
        <v>240</v>
      </c>
      <c r="J8" s="37"/>
      <c r="K8" s="37">
        <v>250</v>
      </c>
      <c r="L8" s="37"/>
      <c r="M8" s="48">
        <v>320</v>
      </c>
      <c r="N8" s="2">
        <f t="shared" si="1"/>
        <v>3</v>
      </c>
      <c r="O8" s="2">
        <f>COUNT(D8,E8,F8,G8,H8,#REF!)</f>
        <v>0</v>
      </c>
      <c r="P8" s="2">
        <f t="shared" si="2"/>
        <v>3</v>
      </c>
      <c r="Q8" s="2">
        <f t="shared" si="3"/>
        <v>2</v>
      </c>
      <c r="R8" s="2">
        <f t="shared" si="4"/>
        <v>0</v>
      </c>
      <c r="S8" s="44">
        <f t="shared" si="5"/>
        <v>2</v>
      </c>
      <c r="T8" s="27">
        <f t="shared" si="6"/>
        <v>320</v>
      </c>
      <c r="U8" s="27">
        <f t="shared" si="7"/>
        <v>250</v>
      </c>
      <c r="V8" s="28">
        <f t="shared" si="8"/>
        <v>0</v>
      </c>
      <c r="W8" s="28">
        <f t="shared" si="9"/>
        <v>0</v>
      </c>
      <c r="X8" s="2">
        <f t="shared" si="10"/>
        <v>570</v>
      </c>
      <c r="Y8" s="6">
        <f t="shared" si="11"/>
        <v>0</v>
      </c>
    </row>
    <row r="9" spans="1:25" x14ac:dyDescent="0.3">
      <c r="A9" s="21">
        <f t="shared" si="0"/>
        <v>8</v>
      </c>
      <c r="B9" s="21" t="s">
        <v>781</v>
      </c>
      <c r="C9" s="21">
        <v>400</v>
      </c>
      <c r="D9" s="31"/>
      <c r="E9" s="23"/>
      <c r="F9" s="23"/>
      <c r="G9" s="23"/>
      <c r="H9" s="23"/>
      <c r="I9" s="22">
        <v>160</v>
      </c>
      <c r="J9" s="23">
        <v>240</v>
      </c>
      <c r="K9" s="23"/>
      <c r="L9" s="23"/>
      <c r="M9" s="55">
        <v>160</v>
      </c>
      <c r="N9" s="2">
        <f t="shared" si="1"/>
        <v>3</v>
      </c>
      <c r="O9" s="6">
        <f>COUNT(D9,E9,F9,G9,H9,#REF!)</f>
        <v>0</v>
      </c>
      <c r="P9" s="6">
        <f t="shared" si="2"/>
        <v>3</v>
      </c>
      <c r="Q9" s="6">
        <f t="shared" si="3"/>
        <v>2</v>
      </c>
      <c r="R9" s="6">
        <f t="shared" si="4"/>
        <v>0</v>
      </c>
      <c r="S9" s="46">
        <f t="shared" si="5"/>
        <v>2</v>
      </c>
      <c r="T9" s="27">
        <f t="shared" si="6"/>
        <v>240</v>
      </c>
      <c r="U9" s="27">
        <f t="shared" si="7"/>
        <v>160</v>
      </c>
      <c r="V9" s="28">
        <f t="shared" si="8"/>
        <v>0</v>
      </c>
      <c r="W9" s="28">
        <f t="shared" si="9"/>
        <v>0</v>
      </c>
      <c r="X9" s="6">
        <f t="shared" si="10"/>
        <v>400</v>
      </c>
      <c r="Y9" s="2">
        <f t="shared" si="11"/>
        <v>0</v>
      </c>
    </row>
    <row r="10" spans="1:25" x14ac:dyDescent="0.3">
      <c r="A10" s="21">
        <f t="shared" si="0"/>
        <v>9</v>
      </c>
      <c r="B10" s="30" t="s">
        <v>782</v>
      </c>
      <c r="C10" s="30">
        <v>360</v>
      </c>
      <c r="D10" s="31">
        <v>200</v>
      </c>
      <c r="E10" s="37"/>
      <c r="F10" s="37"/>
      <c r="G10" s="37"/>
      <c r="H10" s="37"/>
      <c r="I10" s="31"/>
      <c r="J10" s="37"/>
      <c r="K10" s="37"/>
      <c r="L10" s="37"/>
      <c r="M10" s="48">
        <v>160</v>
      </c>
      <c r="N10" s="2">
        <f t="shared" si="1"/>
        <v>1</v>
      </c>
      <c r="O10" s="6">
        <f>COUNT(D10,E10,F10,G10,H10,#REF!)</f>
        <v>1</v>
      </c>
      <c r="P10" s="6">
        <f t="shared" si="2"/>
        <v>2</v>
      </c>
      <c r="Q10" s="6">
        <f t="shared" si="3"/>
        <v>1</v>
      </c>
      <c r="R10" s="6">
        <f t="shared" si="4"/>
        <v>1</v>
      </c>
      <c r="S10" s="46">
        <f t="shared" si="5"/>
        <v>2</v>
      </c>
      <c r="T10" s="27">
        <f t="shared" si="6"/>
        <v>160</v>
      </c>
      <c r="U10" s="27">
        <f t="shared" si="7"/>
        <v>0</v>
      </c>
      <c r="V10" s="28">
        <f t="shared" si="8"/>
        <v>200</v>
      </c>
      <c r="W10" s="28">
        <f t="shared" si="9"/>
        <v>0</v>
      </c>
      <c r="X10" s="2">
        <f t="shared" si="10"/>
        <v>360</v>
      </c>
      <c r="Y10" s="2">
        <f t="shared" si="11"/>
        <v>0</v>
      </c>
    </row>
    <row r="11" spans="1:25" x14ac:dyDescent="0.3">
      <c r="A11" s="21">
        <f t="shared" si="0"/>
        <v>10</v>
      </c>
      <c r="B11" s="21" t="s">
        <v>783</v>
      </c>
      <c r="C11" s="30">
        <v>175</v>
      </c>
      <c r="D11" s="31"/>
      <c r="E11" s="37"/>
      <c r="F11" s="37"/>
      <c r="G11" s="37"/>
      <c r="H11" s="37"/>
      <c r="I11" s="22"/>
      <c r="J11" s="37"/>
      <c r="K11" s="37">
        <v>175</v>
      </c>
      <c r="L11" s="37"/>
      <c r="M11" s="48"/>
      <c r="N11" s="2">
        <f t="shared" si="1"/>
        <v>1</v>
      </c>
      <c r="O11" s="2">
        <f>COUNT(D11,E11,F11,G11,H11,#REF!)</f>
        <v>0</v>
      </c>
      <c r="P11" s="2">
        <f t="shared" si="2"/>
        <v>1</v>
      </c>
      <c r="Q11" s="2">
        <f t="shared" si="3"/>
        <v>1</v>
      </c>
      <c r="R11" s="2">
        <f t="shared" si="4"/>
        <v>0</v>
      </c>
      <c r="S11" s="44">
        <f t="shared" si="5"/>
        <v>1</v>
      </c>
      <c r="T11" s="27">
        <f t="shared" si="6"/>
        <v>175</v>
      </c>
      <c r="U11" s="27">
        <f t="shared" si="7"/>
        <v>0</v>
      </c>
      <c r="V11" s="28">
        <f t="shared" si="8"/>
        <v>0</v>
      </c>
      <c r="W11" s="28">
        <f t="shared" si="9"/>
        <v>0</v>
      </c>
      <c r="X11" s="2">
        <f t="shared" si="10"/>
        <v>175</v>
      </c>
      <c r="Y11" s="6">
        <f t="shared" si="11"/>
        <v>0</v>
      </c>
    </row>
    <row r="12" spans="1:25" x14ac:dyDescent="0.3">
      <c r="A12" s="21">
        <f t="shared" si="0"/>
        <v>11</v>
      </c>
      <c r="B12" s="30" t="s">
        <v>784</v>
      </c>
      <c r="C12" s="30">
        <v>160</v>
      </c>
      <c r="D12" s="31">
        <v>160</v>
      </c>
      <c r="E12" s="37"/>
      <c r="F12" s="23"/>
      <c r="G12" s="37"/>
      <c r="H12" s="37"/>
      <c r="I12" s="31"/>
      <c r="J12" s="37"/>
      <c r="K12" s="37"/>
      <c r="L12" s="37"/>
      <c r="M12" s="48"/>
      <c r="N12" s="2">
        <f t="shared" si="1"/>
        <v>0</v>
      </c>
      <c r="O12" s="2">
        <f>COUNT(D12,E12,F12,G12,H12,#REF!)</f>
        <v>1</v>
      </c>
      <c r="P12" s="2">
        <f t="shared" si="2"/>
        <v>1</v>
      </c>
      <c r="Q12" s="2">
        <f t="shared" si="3"/>
        <v>0</v>
      </c>
      <c r="R12" s="2">
        <f t="shared" si="4"/>
        <v>1</v>
      </c>
      <c r="S12" s="44">
        <f t="shared" si="5"/>
        <v>1</v>
      </c>
      <c r="T12" s="27">
        <f t="shared" si="6"/>
        <v>0</v>
      </c>
      <c r="U12" s="27">
        <f t="shared" si="7"/>
        <v>0</v>
      </c>
      <c r="V12" s="28">
        <f t="shared" si="8"/>
        <v>160</v>
      </c>
      <c r="W12" s="28">
        <f t="shared" si="9"/>
        <v>0</v>
      </c>
      <c r="X12" s="2">
        <f t="shared" si="10"/>
        <v>160</v>
      </c>
      <c r="Y12" s="6">
        <f t="shared" si="11"/>
        <v>0</v>
      </c>
    </row>
    <row r="13" spans="1:25" x14ac:dyDescent="0.3">
      <c r="A13" s="21">
        <f t="shared" si="0"/>
        <v>12</v>
      </c>
      <c r="B13" s="21" t="s">
        <v>785</v>
      </c>
      <c r="C13" s="30">
        <v>0</v>
      </c>
      <c r="D13" s="31"/>
      <c r="E13" s="37"/>
      <c r="F13" s="37"/>
      <c r="G13" s="37"/>
      <c r="H13" s="37"/>
      <c r="I13" s="31"/>
      <c r="J13" s="37"/>
      <c r="K13" s="37"/>
      <c r="L13" s="37"/>
      <c r="M13" s="48"/>
      <c r="N13" s="2">
        <f t="shared" si="1"/>
        <v>0</v>
      </c>
      <c r="O13" s="2">
        <f>COUNT(D13,E13,F13,G13,H13,#REF!)</f>
        <v>0</v>
      </c>
      <c r="P13" s="2">
        <f t="shared" si="2"/>
        <v>0</v>
      </c>
      <c r="Q13" s="2">
        <f t="shared" si="3"/>
        <v>0</v>
      </c>
      <c r="R13" s="2">
        <f t="shared" si="4"/>
        <v>0</v>
      </c>
      <c r="S13" s="44">
        <f t="shared" si="5"/>
        <v>0</v>
      </c>
      <c r="T13" s="27">
        <f t="shared" si="6"/>
        <v>0</v>
      </c>
      <c r="U13" s="27">
        <f t="shared" si="7"/>
        <v>0</v>
      </c>
      <c r="V13" s="28">
        <f t="shared" si="8"/>
        <v>0</v>
      </c>
      <c r="W13" s="28">
        <f t="shared" si="9"/>
        <v>0</v>
      </c>
      <c r="X13" s="2">
        <f t="shared" si="10"/>
        <v>0</v>
      </c>
      <c r="Y13" s="2">
        <f t="shared" si="11"/>
        <v>0</v>
      </c>
    </row>
    <row r="14" spans="1:25" x14ac:dyDescent="0.3">
      <c r="A14" s="21">
        <f t="shared" si="0"/>
        <v>12</v>
      </c>
      <c r="B14" s="21" t="s">
        <v>786</v>
      </c>
      <c r="C14" s="30">
        <v>0</v>
      </c>
      <c r="D14" s="31"/>
      <c r="E14" s="37"/>
      <c r="F14" s="37"/>
      <c r="G14" s="37"/>
      <c r="H14" s="37"/>
      <c r="I14" s="22"/>
      <c r="J14" s="37"/>
      <c r="K14" s="37"/>
      <c r="L14" s="37"/>
      <c r="M14" s="48"/>
      <c r="N14" s="2">
        <f t="shared" si="1"/>
        <v>0</v>
      </c>
      <c r="O14" s="2">
        <f>COUNT(D14,E14,F14,G14,H14,#REF!)</f>
        <v>0</v>
      </c>
      <c r="P14" s="2">
        <f t="shared" si="2"/>
        <v>0</v>
      </c>
      <c r="Q14" s="2">
        <f t="shared" si="3"/>
        <v>0</v>
      </c>
      <c r="R14" s="2">
        <f t="shared" si="4"/>
        <v>0</v>
      </c>
      <c r="S14" s="44">
        <f t="shared" si="5"/>
        <v>0</v>
      </c>
      <c r="T14" s="27">
        <f t="shared" si="6"/>
        <v>0</v>
      </c>
      <c r="U14" s="27">
        <f t="shared" si="7"/>
        <v>0</v>
      </c>
      <c r="V14" s="28">
        <f t="shared" si="8"/>
        <v>0</v>
      </c>
      <c r="W14" s="28">
        <f t="shared" si="9"/>
        <v>0</v>
      </c>
      <c r="X14" s="2">
        <f t="shared" si="10"/>
        <v>0</v>
      </c>
      <c r="Y14" s="6">
        <f t="shared" si="11"/>
        <v>0</v>
      </c>
    </row>
    <row r="15" spans="1:25" s="6" customFormat="1" x14ac:dyDescent="0.3">
      <c r="A15" s="21">
        <f t="shared" si="0"/>
        <v>12</v>
      </c>
      <c r="B15" s="21" t="s">
        <v>787</v>
      </c>
      <c r="C15" s="30">
        <v>0</v>
      </c>
      <c r="D15" s="31"/>
      <c r="E15" s="37"/>
      <c r="F15" s="37"/>
      <c r="G15" s="37"/>
      <c r="H15" s="37"/>
      <c r="I15" s="31"/>
      <c r="J15" s="37"/>
      <c r="K15" s="37"/>
      <c r="L15" s="37"/>
      <c r="M15" s="48"/>
      <c r="N15" s="6">
        <f t="shared" si="1"/>
        <v>0</v>
      </c>
      <c r="O15" s="6">
        <f>COUNT(D15,E15,F15,G15,H15,#REF!)</f>
        <v>0</v>
      </c>
      <c r="P15" s="6">
        <f t="shared" si="2"/>
        <v>0</v>
      </c>
      <c r="Q15" s="6">
        <f t="shared" si="3"/>
        <v>0</v>
      </c>
      <c r="R15" s="6">
        <f t="shared" si="4"/>
        <v>0</v>
      </c>
      <c r="S15" s="44">
        <f t="shared" si="5"/>
        <v>0</v>
      </c>
      <c r="T15" s="27">
        <f t="shared" si="6"/>
        <v>0</v>
      </c>
      <c r="U15" s="27">
        <f t="shared" si="7"/>
        <v>0</v>
      </c>
      <c r="V15" s="28">
        <f t="shared" si="8"/>
        <v>0</v>
      </c>
      <c r="W15" s="28">
        <f t="shared" si="9"/>
        <v>0</v>
      </c>
      <c r="X15" s="6">
        <f t="shared" si="10"/>
        <v>0</v>
      </c>
      <c r="Y15" s="6">
        <f t="shared" si="11"/>
        <v>0</v>
      </c>
    </row>
    <row r="16" spans="1:25" x14ac:dyDescent="0.3">
      <c r="A16" s="21">
        <f t="shared" si="0"/>
        <v>12</v>
      </c>
      <c r="B16" s="36" t="s">
        <v>788</v>
      </c>
      <c r="C16" s="30">
        <v>0</v>
      </c>
      <c r="D16" s="31"/>
      <c r="E16" s="37"/>
      <c r="F16" s="37"/>
      <c r="G16" s="37"/>
      <c r="H16" s="37"/>
      <c r="I16" s="31"/>
      <c r="J16" s="37"/>
      <c r="K16" s="37"/>
      <c r="L16" s="37"/>
      <c r="M16" s="48"/>
      <c r="N16" s="2">
        <f t="shared" si="1"/>
        <v>0</v>
      </c>
      <c r="O16" s="2">
        <f>COUNT(D16,E16,F16,G16,H16,#REF!)</f>
        <v>0</v>
      </c>
      <c r="P16" s="2">
        <f t="shared" si="2"/>
        <v>0</v>
      </c>
      <c r="Q16" s="2">
        <f t="shared" si="3"/>
        <v>0</v>
      </c>
      <c r="R16" s="2">
        <f t="shared" si="4"/>
        <v>0</v>
      </c>
      <c r="S16" s="44">
        <f t="shared" si="5"/>
        <v>0</v>
      </c>
      <c r="T16" s="27">
        <f t="shared" si="6"/>
        <v>0</v>
      </c>
      <c r="U16" s="27">
        <f t="shared" si="7"/>
        <v>0</v>
      </c>
      <c r="V16" s="28">
        <f t="shared" si="8"/>
        <v>0</v>
      </c>
      <c r="W16" s="28">
        <f t="shared" si="9"/>
        <v>0</v>
      </c>
      <c r="X16" s="6">
        <f t="shared" si="10"/>
        <v>0</v>
      </c>
      <c r="Y16" s="6">
        <f t="shared" si="11"/>
        <v>0</v>
      </c>
    </row>
    <row r="17" spans="1:25" x14ac:dyDescent="0.3">
      <c r="A17" s="21">
        <f t="shared" si="0"/>
        <v>12</v>
      </c>
      <c r="B17" s="36" t="s">
        <v>789</v>
      </c>
      <c r="C17" s="30">
        <v>0</v>
      </c>
      <c r="D17" s="31"/>
      <c r="E17" s="37"/>
      <c r="F17" s="23"/>
      <c r="G17" s="37"/>
      <c r="H17" s="37"/>
      <c r="I17" s="31"/>
      <c r="J17" s="37"/>
      <c r="K17" s="37"/>
      <c r="L17" s="37"/>
      <c r="M17" s="48"/>
      <c r="N17" s="2">
        <f t="shared" si="1"/>
        <v>0</v>
      </c>
      <c r="O17" s="2">
        <f>COUNT(D17,E17,F17,G17,H17,#REF!)</f>
        <v>0</v>
      </c>
      <c r="P17" s="2">
        <f t="shared" si="2"/>
        <v>0</v>
      </c>
      <c r="Q17" s="2">
        <f t="shared" si="3"/>
        <v>0</v>
      </c>
      <c r="R17" s="2">
        <f t="shared" si="4"/>
        <v>0</v>
      </c>
      <c r="S17" s="44">
        <f t="shared" si="5"/>
        <v>0</v>
      </c>
      <c r="T17" s="27">
        <f t="shared" si="6"/>
        <v>0</v>
      </c>
      <c r="U17" s="27">
        <f t="shared" si="7"/>
        <v>0</v>
      </c>
      <c r="V17" s="28">
        <f t="shared" si="8"/>
        <v>0</v>
      </c>
      <c r="W17" s="28">
        <f t="shared" si="9"/>
        <v>0</v>
      </c>
      <c r="X17" s="2">
        <f t="shared" si="10"/>
        <v>0</v>
      </c>
      <c r="Y17" s="2">
        <f t="shared" si="11"/>
        <v>0</v>
      </c>
    </row>
    <row r="18" spans="1:25" x14ac:dyDescent="0.3">
      <c r="A18" s="21">
        <f t="shared" si="0"/>
        <v>12</v>
      </c>
      <c r="B18" s="34" t="s">
        <v>790</v>
      </c>
      <c r="C18" s="30">
        <v>0</v>
      </c>
      <c r="D18" s="31"/>
      <c r="E18" s="37"/>
      <c r="F18" s="37"/>
      <c r="G18" s="37"/>
      <c r="H18" s="37"/>
      <c r="I18" s="31"/>
      <c r="J18" s="37"/>
      <c r="K18" s="37"/>
      <c r="L18" s="37"/>
      <c r="M18" s="48"/>
      <c r="N18" s="2">
        <f t="shared" si="1"/>
        <v>0</v>
      </c>
      <c r="O18" s="2">
        <f>COUNT(D18,E18,F18,G18,H18,#REF!)</f>
        <v>0</v>
      </c>
      <c r="P18" s="2">
        <f t="shared" si="2"/>
        <v>0</v>
      </c>
      <c r="Q18" s="2">
        <f t="shared" si="3"/>
        <v>0</v>
      </c>
      <c r="R18" s="2">
        <f t="shared" si="4"/>
        <v>0</v>
      </c>
      <c r="S18" s="44">
        <f t="shared" si="5"/>
        <v>0</v>
      </c>
      <c r="T18" s="27">
        <f t="shared" si="6"/>
        <v>0</v>
      </c>
      <c r="U18" s="27">
        <f t="shared" si="7"/>
        <v>0</v>
      </c>
      <c r="V18" s="28">
        <f t="shared" si="8"/>
        <v>0</v>
      </c>
      <c r="W18" s="28">
        <f t="shared" si="9"/>
        <v>0</v>
      </c>
      <c r="X18" s="2">
        <f t="shared" si="10"/>
        <v>0</v>
      </c>
      <c r="Y18" s="2">
        <f t="shared" si="11"/>
        <v>0</v>
      </c>
    </row>
    <row r="19" spans="1:25" x14ac:dyDescent="0.3">
      <c r="D19" s="31"/>
      <c r="I19" s="31"/>
    </row>
    <row r="20" spans="1:25" x14ac:dyDescent="0.3">
      <c r="D20" s="31"/>
      <c r="I20" s="47"/>
    </row>
    <row r="21" spans="1:25" x14ac:dyDescent="0.3">
      <c r="D21" s="31"/>
      <c r="I21" s="47"/>
    </row>
    <row r="22" spans="1:25" x14ac:dyDescent="0.3">
      <c r="D22" s="31"/>
      <c r="I22" s="47"/>
    </row>
    <row r="23" spans="1:25" x14ac:dyDescent="0.3">
      <c r="D23" s="31"/>
      <c r="I23" s="47"/>
    </row>
    <row r="24" spans="1:25" x14ac:dyDescent="0.3">
      <c r="D24" s="31"/>
      <c r="I24" s="31"/>
    </row>
    <row r="25" spans="1:25" x14ac:dyDescent="0.3">
      <c r="D25" s="31"/>
      <c r="I25" s="47"/>
    </row>
    <row r="26" spans="1:25" x14ac:dyDescent="0.3">
      <c r="D26" s="31"/>
      <c r="I26" s="31"/>
    </row>
    <row r="27" spans="1:25" x14ac:dyDescent="0.3">
      <c r="D27" s="31"/>
      <c r="I27" s="47"/>
    </row>
    <row r="28" spans="1:25" x14ac:dyDescent="0.3">
      <c r="D28" s="31"/>
      <c r="I28" s="47"/>
    </row>
    <row r="29" spans="1:25" x14ac:dyDescent="0.3">
      <c r="D29" s="31"/>
      <c r="I29" s="31"/>
    </row>
    <row r="30" spans="1:25" x14ac:dyDescent="0.3">
      <c r="D30" s="31"/>
      <c r="I30" s="31"/>
    </row>
    <row r="31" spans="1:25" x14ac:dyDescent="0.3">
      <c r="D31" s="31"/>
      <c r="I31" s="31"/>
    </row>
    <row r="32" spans="1:25" x14ac:dyDescent="0.3">
      <c r="D32" s="31"/>
      <c r="I32" s="47"/>
    </row>
    <row r="33" spans="4:9" x14ac:dyDescent="0.3">
      <c r="D33" s="31"/>
      <c r="I33" s="47"/>
    </row>
    <row r="34" spans="4:9" x14ac:dyDescent="0.3">
      <c r="D34" s="31"/>
      <c r="I34" s="51"/>
    </row>
    <row r="35" spans="4:9" x14ac:dyDescent="0.3">
      <c r="D35" s="31"/>
      <c r="I35" s="31"/>
    </row>
    <row r="36" spans="4:9" x14ac:dyDescent="0.3">
      <c r="D36" s="31"/>
      <c r="I36" s="47"/>
    </row>
    <row r="37" spans="4:9" x14ac:dyDescent="0.3">
      <c r="D37" s="31"/>
      <c r="I37" s="31"/>
    </row>
    <row r="38" spans="4:9" x14ac:dyDescent="0.3">
      <c r="D38" s="31"/>
      <c r="I38" s="31"/>
    </row>
    <row r="39" spans="4:9" x14ac:dyDescent="0.3">
      <c r="D39" s="31"/>
      <c r="I39" s="47"/>
    </row>
    <row r="40" spans="4:9" x14ac:dyDescent="0.3">
      <c r="D40" s="31"/>
      <c r="I40" s="31"/>
    </row>
    <row r="41" spans="4:9" x14ac:dyDescent="0.3">
      <c r="D41" s="31"/>
      <c r="I41" s="31"/>
    </row>
    <row r="42" spans="4:9" x14ac:dyDescent="0.3">
      <c r="D42" s="31"/>
      <c r="I42" s="47"/>
    </row>
    <row r="43" spans="4:9" x14ac:dyDescent="0.3">
      <c r="D43" s="31"/>
      <c r="I43" s="47"/>
    </row>
    <row r="44" spans="4:9" x14ac:dyDescent="0.3">
      <c r="D44" s="31"/>
      <c r="I44" s="31"/>
    </row>
    <row r="45" spans="4:9" x14ac:dyDescent="0.3">
      <c r="D45" s="31"/>
      <c r="I45" s="31"/>
    </row>
    <row r="46" spans="4:9" x14ac:dyDescent="0.3">
      <c r="D46" s="31"/>
      <c r="I46" s="31"/>
    </row>
    <row r="47" spans="4:9" x14ac:dyDescent="0.3">
      <c r="D47" s="31"/>
      <c r="I47" s="47"/>
    </row>
    <row r="48" spans="4:9" x14ac:dyDescent="0.3">
      <c r="D48" s="31"/>
      <c r="I48" s="31"/>
    </row>
    <row r="49" spans="4:9" x14ac:dyDescent="0.3">
      <c r="D49" s="31"/>
      <c r="I49" s="47"/>
    </row>
    <row r="50" spans="4:9" x14ac:dyDescent="0.3">
      <c r="D50" s="31"/>
      <c r="I50" s="47"/>
    </row>
    <row r="51" spans="4:9" x14ac:dyDescent="0.3">
      <c r="D51" s="31"/>
      <c r="I51" s="47"/>
    </row>
    <row r="52" spans="4:9" x14ac:dyDescent="0.3">
      <c r="D52" s="31"/>
      <c r="I52" s="31"/>
    </row>
    <row r="53" spans="4:9" x14ac:dyDescent="0.3">
      <c r="D53" s="31"/>
      <c r="I53" s="31"/>
    </row>
    <row r="54" spans="4:9" x14ac:dyDescent="0.3">
      <c r="D54" s="31"/>
      <c r="I54" s="47"/>
    </row>
    <row r="55" spans="4:9" x14ac:dyDescent="0.3">
      <c r="D55" s="31"/>
      <c r="I55" s="47"/>
    </row>
    <row r="56" spans="4:9" x14ac:dyDescent="0.3">
      <c r="D56" s="31"/>
      <c r="I56" s="31"/>
    </row>
    <row r="57" spans="4:9" x14ac:dyDescent="0.3">
      <c r="D57" s="31"/>
      <c r="I57" s="31"/>
    </row>
    <row r="58" spans="4:9" x14ac:dyDescent="0.3">
      <c r="D58" s="31"/>
      <c r="I58" s="31"/>
    </row>
    <row r="59" spans="4:9" x14ac:dyDescent="0.3">
      <c r="D59" s="22"/>
      <c r="I59" s="47"/>
    </row>
    <row r="60" spans="4:9" x14ac:dyDescent="0.3">
      <c r="D60" s="31"/>
      <c r="I60" s="47"/>
    </row>
    <row r="61" spans="4:9" x14ac:dyDescent="0.3">
      <c r="D61" s="31"/>
      <c r="I61" s="47"/>
    </row>
    <row r="62" spans="4:9" x14ac:dyDescent="0.3">
      <c r="D62" s="31"/>
      <c r="I62" s="22"/>
    </row>
    <row r="63" spans="4:9" x14ac:dyDescent="0.3">
      <c r="D63" s="31"/>
      <c r="I63" s="47"/>
    </row>
    <row r="64" spans="4:9" x14ac:dyDescent="0.3">
      <c r="D64" s="31"/>
      <c r="I64" s="47"/>
    </row>
    <row r="65" spans="4:9" x14ac:dyDescent="0.3">
      <c r="D65" s="31"/>
      <c r="I65" s="47"/>
    </row>
    <row r="66" spans="4:9" x14ac:dyDescent="0.3">
      <c r="D66" s="22"/>
      <c r="I66" s="47"/>
    </row>
    <row r="67" spans="4:9" x14ac:dyDescent="0.3">
      <c r="D67" s="31"/>
      <c r="I67" s="47"/>
    </row>
    <row r="68" spans="4:9" x14ac:dyDescent="0.3">
      <c r="D68" s="31"/>
      <c r="I68" s="31"/>
    </row>
    <row r="69" spans="4:9" x14ac:dyDescent="0.3">
      <c r="D69" s="31"/>
      <c r="I69" s="31"/>
    </row>
    <row r="70" spans="4:9" x14ac:dyDescent="0.3">
      <c r="D70" s="31"/>
      <c r="I70" s="47"/>
    </row>
    <row r="71" spans="4:9" x14ac:dyDescent="0.3">
      <c r="D71" s="31"/>
      <c r="I71" s="31"/>
    </row>
    <row r="72" spans="4:9" x14ac:dyDescent="0.3">
      <c r="D72" s="31"/>
      <c r="I72" s="47"/>
    </row>
    <row r="73" spans="4:9" x14ac:dyDescent="0.3">
      <c r="D73" s="31"/>
      <c r="I73" s="31"/>
    </row>
    <row r="74" spans="4:9" x14ac:dyDescent="0.3">
      <c r="D74" s="31"/>
      <c r="I74" s="47"/>
    </row>
    <row r="75" spans="4:9" x14ac:dyDescent="0.3">
      <c r="D75" s="31"/>
      <c r="I75" s="47"/>
    </row>
    <row r="76" spans="4:9" x14ac:dyDescent="0.3">
      <c r="D76" s="31"/>
      <c r="I76" s="47"/>
    </row>
    <row r="77" spans="4:9" x14ac:dyDescent="0.3">
      <c r="D77" s="31"/>
      <c r="I77" s="47"/>
    </row>
    <row r="78" spans="4:9" x14ac:dyDescent="0.3">
      <c r="D78" s="31"/>
      <c r="I78" s="31"/>
    </row>
    <row r="79" spans="4:9" x14ac:dyDescent="0.3">
      <c r="D79" s="31"/>
      <c r="I79" s="47"/>
    </row>
    <row r="80" spans="4:9" x14ac:dyDescent="0.3">
      <c r="D80" s="31"/>
      <c r="I80" s="47"/>
    </row>
    <row r="81" spans="4:9" x14ac:dyDescent="0.3">
      <c r="D81" s="31"/>
      <c r="I81" s="47"/>
    </row>
    <row r="82" spans="4:9" x14ac:dyDescent="0.3">
      <c r="D82" s="31"/>
      <c r="I82" s="31"/>
    </row>
    <row r="83" spans="4:9" x14ac:dyDescent="0.3">
      <c r="D83" s="31"/>
      <c r="I83" s="31"/>
    </row>
    <row r="84" spans="4:9" x14ac:dyDescent="0.3">
      <c r="D84" s="31"/>
      <c r="I84" s="47"/>
    </row>
    <row r="85" spans="4:9" x14ac:dyDescent="0.3">
      <c r="I85" s="47"/>
    </row>
    <row r="86" spans="4:9" x14ac:dyDescent="0.3">
      <c r="I86" s="47"/>
    </row>
    <row r="87" spans="4:9" x14ac:dyDescent="0.3">
      <c r="I87" s="31"/>
    </row>
  </sheetData>
  <mergeCells count="2">
    <mergeCell ref="T1:U1"/>
    <mergeCell ref="V1:W1"/>
  </mergeCells>
  <pageMargins left="0.7" right="0.7" top="0.75" bottom="0.75" header="0.511811023622047" footer="0.511811023622047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84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11" defaultRowHeight="14.4" x14ac:dyDescent="0.3"/>
  <cols>
    <col min="1" max="1" width="12.88671875" style="30" customWidth="1"/>
    <col min="2" max="2" width="30" style="30" customWidth="1"/>
    <col min="3" max="3" width="8" style="30" customWidth="1"/>
    <col min="4" max="4" width="12.88671875" style="3" customWidth="1"/>
    <col min="5" max="8" width="12.88671875" style="2" customWidth="1"/>
    <col min="9" max="9" width="12.88671875" style="60" customWidth="1"/>
    <col min="10" max="12" width="12.88671875" style="2" customWidth="1"/>
    <col min="13" max="13" width="12.88671875" style="52" customWidth="1"/>
    <col min="14" max="18" width="10" style="2" hidden="1" customWidth="1"/>
    <col min="19" max="19" width="8" style="44" customWidth="1"/>
    <col min="20" max="23" width="7.33203125" style="6" customWidth="1"/>
    <col min="24" max="25" width="7.33203125" style="2" customWidth="1"/>
  </cols>
  <sheetData>
    <row r="1" spans="1:26" s="3" customFormat="1" ht="45" customHeight="1" x14ac:dyDescent="0.3">
      <c r="A1" s="7" t="s">
        <v>0</v>
      </c>
      <c r="B1" s="7" t="s">
        <v>1</v>
      </c>
      <c r="C1" s="7" t="s">
        <v>2</v>
      </c>
      <c r="D1" s="8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8" t="s">
        <v>8</v>
      </c>
      <c r="J1" s="9" t="s">
        <v>9</v>
      </c>
      <c r="K1" s="9" t="s">
        <v>10</v>
      </c>
      <c r="L1" s="9" t="s">
        <v>11</v>
      </c>
      <c r="M1" s="10" t="s">
        <v>12</v>
      </c>
      <c r="N1" s="9" t="s">
        <v>13</v>
      </c>
      <c r="O1" s="9" t="s">
        <v>14</v>
      </c>
      <c r="P1" s="9" t="s">
        <v>15</v>
      </c>
      <c r="Q1" s="11"/>
      <c r="R1" s="11"/>
      <c r="S1" s="7" t="s">
        <v>16</v>
      </c>
      <c r="T1" s="1" t="s">
        <v>17</v>
      </c>
      <c r="U1" s="1"/>
      <c r="V1" s="1" t="s">
        <v>18</v>
      </c>
      <c r="W1" s="1"/>
    </row>
    <row r="2" spans="1:26" s="29" customFormat="1" x14ac:dyDescent="0.3">
      <c r="A2" s="12">
        <f t="shared" ref="A2:A15" si="0">RANK(C2,$C$2:$C$199,0)</f>
        <v>1</v>
      </c>
      <c r="B2" s="12" t="s">
        <v>708</v>
      </c>
      <c r="C2" s="12">
        <v>1700</v>
      </c>
      <c r="D2" s="13"/>
      <c r="E2" s="15"/>
      <c r="F2" s="15">
        <v>500</v>
      </c>
      <c r="G2" s="15">
        <v>400</v>
      </c>
      <c r="H2" s="15"/>
      <c r="I2" s="13">
        <v>400</v>
      </c>
      <c r="J2" s="15"/>
      <c r="K2" s="15">
        <v>400</v>
      </c>
      <c r="L2" s="15"/>
      <c r="M2" s="53"/>
      <c r="N2" s="29">
        <f t="shared" ref="N2:N15" si="1">COUNT(I2,J2,K2,L2,M2)</f>
        <v>2</v>
      </c>
      <c r="O2" s="29">
        <f>COUNT(D2,E2,F2,G2,H2,#REF!)</f>
        <v>2</v>
      </c>
      <c r="P2" s="29">
        <f t="shared" ref="P2:P15" si="2">N2+O2</f>
        <v>4</v>
      </c>
      <c r="Q2" s="29">
        <f t="shared" ref="Q2:Q15" si="3">IF(N2&gt;2,2,N2)</f>
        <v>2</v>
      </c>
      <c r="R2" s="29">
        <f t="shared" ref="R2:R15" si="4">IF(O2&gt;2,2,O2)</f>
        <v>2</v>
      </c>
      <c r="S2" s="54">
        <f t="shared" ref="S2:S15" si="5">Q2+R2</f>
        <v>4</v>
      </c>
      <c r="T2" s="19">
        <f t="shared" ref="T2:T15" si="6">IFERROR(LARGE($I2:$M2,1),0)</f>
        <v>400</v>
      </c>
      <c r="U2" s="19">
        <f t="shared" ref="U2:U15" si="7">IFERROR(LARGE($I2:$M2,2),0)</f>
        <v>400</v>
      </c>
      <c r="V2" s="20">
        <f t="shared" ref="V2:V15" si="8">IFERROR(LARGE($D2:$H2,1),0)</f>
        <v>500</v>
      </c>
      <c r="W2" s="20">
        <f t="shared" ref="W2:W15" si="9">IFERROR(LARGE($D2:$H2,2),0)</f>
        <v>400</v>
      </c>
      <c r="X2" s="29">
        <f t="shared" ref="X2:X15" si="10">SUM(T2:W2)</f>
        <v>1700</v>
      </c>
      <c r="Y2" s="29">
        <f t="shared" ref="Y2:Y15" si="11">X2-C2</f>
        <v>0</v>
      </c>
    </row>
    <row r="3" spans="1:26" s="6" customFormat="1" x14ac:dyDescent="0.3">
      <c r="A3" s="21">
        <f t="shared" si="0"/>
        <v>2</v>
      </c>
      <c r="B3" s="21" t="s">
        <v>781</v>
      </c>
      <c r="C3" s="21">
        <v>700</v>
      </c>
      <c r="D3" s="22"/>
      <c r="E3" s="23"/>
      <c r="F3" s="23">
        <v>400</v>
      </c>
      <c r="G3" s="23"/>
      <c r="H3" s="23"/>
      <c r="I3" s="51"/>
      <c r="J3" s="23"/>
      <c r="K3" s="23">
        <v>300</v>
      </c>
      <c r="L3" s="23"/>
      <c r="M3" s="55"/>
      <c r="N3" s="6">
        <f t="shared" si="1"/>
        <v>1</v>
      </c>
      <c r="O3" s="6">
        <f>COUNT(D3,E3,F3,G3,H3,#REF!)</f>
        <v>1</v>
      </c>
      <c r="P3" s="6">
        <f t="shared" si="2"/>
        <v>2</v>
      </c>
      <c r="Q3" s="6">
        <f t="shared" si="3"/>
        <v>1</v>
      </c>
      <c r="R3" s="6">
        <f t="shared" si="4"/>
        <v>1</v>
      </c>
      <c r="S3" s="46">
        <f t="shared" si="5"/>
        <v>2</v>
      </c>
      <c r="T3" s="27">
        <f t="shared" si="6"/>
        <v>300</v>
      </c>
      <c r="U3" s="27">
        <f t="shared" si="7"/>
        <v>0</v>
      </c>
      <c r="V3" s="28">
        <f t="shared" si="8"/>
        <v>400</v>
      </c>
      <c r="W3" s="28">
        <f t="shared" si="9"/>
        <v>0</v>
      </c>
      <c r="X3" s="6">
        <f t="shared" si="10"/>
        <v>700</v>
      </c>
      <c r="Y3" s="6">
        <f t="shared" si="11"/>
        <v>0</v>
      </c>
    </row>
    <row r="4" spans="1:26" s="6" customFormat="1" x14ac:dyDescent="0.3">
      <c r="A4" s="21">
        <f t="shared" si="0"/>
        <v>2</v>
      </c>
      <c r="B4" s="21" t="s">
        <v>791</v>
      </c>
      <c r="C4" s="30">
        <v>700</v>
      </c>
      <c r="D4" s="31"/>
      <c r="E4" s="37"/>
      <c r="F4" s="37">
        <v>350</v>
      </c>
      <c r="G4" s="37"/>
      <c r="H4" s="37"/>
      <c r="I4" s="31"/>
      <c r="J4" s="37"/>
      <c r="K4" s="37">
        <v>350</v>
      </c>
      <c r="L4" s="37"/>
      <c r="M4" s="48"/>
      <c r="N4" s="6">
        <f t="shared" si="1"/>
        <v>1</v>
      </c>
      <c r="O4" s="6">
        <f>COUNT(D4,E4,F4,G4,H4,#REF!)</f>
        <v>1</v>
      </c>
      <c r="P4" s="6">
        <f t="shared" si="2"/>
        <v>2</v>
      </c>
      <c r="Q4" s="6">
        <f t="shared" si="3"/>
        <v>1</v>
      </c>
      <c r="R4" s="6">
        <f t="shared" si="4"/>
        <v>1</v>
      </c>
      <c r="S4" s="44">
        <f t="shared" si="5"/>
        <v>2</v>
      </c>
      <c r="T4" s="27">
        <f t="shared" si="6"/>
        <v>350</v>
      </c>
      <c r="U4" s="27">
        <f t="shared" si="7"/>
        <v>0</v>
      </c>
      <c r="V4" s="28">
        <f t="shared" si="8"/>
        <v>350</v>
      </c>
      <c r="W4" s="28">
        <f t="shared" si="9"/>
        <v>0</v>
      </c>
      <c r="X4" s="6">
        <f t="shared" si="10"/>
        <v>700</v>
      </c>
      <c r="Y4" s="6">
        <f t="shared" si="11"/>
        <v>0</v>
      </c>
    </row>
    <row r="5" spans="1:26" s="6" customFormat="1" x14ac:dyDescent="0.3">
      <c r="A5" s="21">
        <f t="shared" si="0"/>
        <v>4</v>
      </c>
      <c r="B5" s="21" t="s">
        <v>792</v>
      </c>
      <c r="C5" s="21">
        <v>320</v>
      </c>
      <c r="D5" s="31"/>
      <c r="E5" s="23"/>
      <c r="F5" s="23"/>
      <c r="G5" s="23">
        <v>320</v>
      </c>
      <c r="H5" s="23"/>
      <c r="I5" s="61"/>
      <c r="J5" s="59"/>
      <c r="K5" s="59"/>
      <c r="L5" s="59"/>
      <c r="M5" s="62"/>
      <c r="N5" s="6">
        <f t="shared" si="1"/>
        <v>0</v>
      </c>
      <c r="O5" s="6">
        <f>COUNT(D5,E5,F5,G5,H5,#REF!)</f>
        <v>1</v>
      </c>
      <c r="P5" s="6">
        <f t="shared" si="2"/>
        <v>1</v>
      </c>
      <c r="Q5" s="6">
        <f t="shared" si="3"/>
        <v>0</v>
      </c>
      <c r="R5" s="6">
        <f t="shared" si="4"/>
        <v>1</v>
      </c>
      <c r="S5" s="46">
        <f t="shared" si="5"/>
        <v>1</v>
      </c>
      <c r="T5" s="27">
        <f t="shared" si="6"/>
        <v>0</v>
      </c>
      <c r="U5" s="27">
        <f t="shared" si="7"/>
        <v>0</v>
      </c>
      <c r="V5" s="28">
        <f t="shared" si="8"/>
        <v>320</v>
      </c>
      <c r="W5" s="28">
        <f t="shared" si="9"/>
        <v>0</v>
      </c>
      <c r="X5" s="6">
        <f t="shared" si="10"/>
        <v>320</v>
      </c>
      <c r="Y5" s="6">
        <f t="shared" si="11"/>
        <v>0</v>
      </c>
    </row>
    <row r="6" spans="1:26" s="6" customFormat="1" x14ac:dyDescent="0.3">
      <c r="A6" s="21">
        <f t="shared" si="0"/>
        <v>5</v>
      </c>
      <c r="B6" s="30" t="s">
        <v>793</v>
      </c>
      <c r="C6" s="30">
        <v>100</v>
      </c>
      <c r="D6" s="31"/>
      <c r="E6" s="23"/>
      <c r="F6" s="37"/>
      <c r="G6" s="37"/>
      <c r="H6" s="37"/>
      <c r="I6" s="47"/>
      <c r="J6" s="37"/>
      <c r="K6" s="37">
        <v>100</v>
      </c>
      <c r="L6" s="37"/>
      <c r="M6" s="48"/>
      <c r="N6" s="6">
        <f t="shared" si="1"/>
        <v>1</v>
      </c>
      <c r="O6" s="6">
        <f>COUNT(D6,E6,F6,G6,H6,#REF!)</f>
        <v>0</v>
      </c>
      <c r="P6" s="6">
        <f t="shared" si="2"/>
        <v>1</v>
      </c>
      <c r="Q6" s="6">
        <f t="shared" si="3"/>
        <v>1</v>
      </c>
      <c r="R6" s="6">
        <f t="shared" si="4"/>
        <v>0</v>
      </c>
      <c r="S6" s="44">
        <f t="shared" si="5"/>
        <v>1</v>
      </c>
      <c r="T6" s="27">
        <f t="shared" si="6"/>
        <v>100</v>
      </c>
      <c r="U6" s="27">
        <f t="shared" si="7"/>
        <v>0</v>
      </c>
      <c r="V6" s="28">
        <f t="shared" si="8"/>
        <v>0</v>
      </c>
      <c r="W6" s="28">
        <f t="shared" si="9"/>
        <v>0</v>
      </c>
      <c r="X6" s="6">
        <f t="shared" si="10"/>
        <v>100</v>
      </c>
      <c r="Y6" s="6">
        <f t="shared" si="11"/>
        <v>0</v>
      </c>
    </row>
    <row r="7" spans="1:26" x14ac:dyDescent="0.3">
      <c r="A7" s="21">
        <f t="shared" si="0"/>
        <v>6</v>
      </c>
      <c r="B7" s="21" t="s">
        <v>794</v>
      </c>
      <c r="C7" s="21">
        <v>0</v>
      </c>
      <c r="D7" s="31"/>
      <c r="E7" s="23"/>
      <c r="F7" s="23"/>
      <c r="G7" s="23"/>
      <c r="H7" s="23"/>
      <c r="I7" s="61"/>
      <c r="J7" s="59"/>
      <c r="K7" s="59"/>
      <c r="L7" s="59"/>
      <c r="M7" s="62"/>
      <c r="N7" s="2">
        <f t="shared" si="1"/>
        <v>0</v>
      </c>
      <c r="O7" s="6">
        <f>COUNT(D7,E7,F7,G7,H7,#REF!)</f>
        <v>0</v>
      </c>
      <c r="P7" s="6">
        <f t="shared" si="2"/>
        <v>0</v>
      </c>
      <c r="Q7" s="6">
        <f t="shared" si="3"/>
        <v>0</v>
      </c>
      <c r="R7" s="6">
        <f t="shared" si="4"/>
        <v>0</v>
      </c>
      <c r="S7" s="46">
        <f t="shared" si="5"/>
        <v>0</v>
      </c>
      <c r="T7" s="27">
        <f t="shared" si="6"/>
        <v>0</v>
      </c>
      <c r="U7" s="27">
        <f t="shared" si="7"/>
        <v>0</v>
      </c>
      <c r="V7" s="28">
        <f t="shared" si="8"/>
        <v>0</v>
      </c>
      <c r="W7" s="28">
        <f t="shared" si="9"/>
        <v>0</v>
      </c>
      <c r="X7" s="6">
        <f t="shared" si="10"/>
        <v>0</v>
      </c>
      <c r="Y7" s="2">
        <f t="shared" si="11"/>
        <v>0</v>
      </c>
      <c r="Z7" s="6"/>
    </row>
    <row r="8" spans="1:26" x14ac:dyDescent="0.3">
      <c r="A8" s="21">
        <f t="shared" si="0"/>
        <v>6</v>
      </c>
      <c r="B8" s="21" t="s">
        <v>795</v>
      </c>
      <c r="C8" s="30">
        <v>0</v>
      </c>
      <c r="D8" s="31"/>
      <c r="E8" s="37"/>
      <c r="F8" s="37"/>
      <c r="G8" s="37"/>
      <c r="H8" s="37"/>
      <c r="I8" s="61"/>
      <c r="J8" s="59"/>
      <c r="K8" s="59"/>
      <c r="L8" s="59"/>
      <c r="M8" s="62"/>
      <c r="N8" s="2">
        <f t="shared" si="1"/>
        <v>0</v>
      </c>
      <c r="O8" s="6">
        <f>COUNT(D8,E8,F8,G8,H8,#REF!)</f>
        <v>0</v>
      </c>
      <c r="P8" s="2">
        <f t="shared" si="2"/>
        <v>0</v>
      </c>
      <c r="Q8" s="2">
        <f t="shared" si="3"/>
        <v>0</v>
      </c>
      <c r="R8" s="2">
        <f t="shared" si="4"/>
        <v>0</v>
      </c>
      <c r="S8" s="44">
        <f t="shared" si="5"/>
        <v>0</v>
      </c>
      <c r="T8" s="27">
        <f t="shared" si="6"/>
        <v>0</v>
      </c>
      <c r="U8" s="27">
        <f t="shared" si="7"/>
        <v>0</v>
      </c>
      <c r="V8" s="28">
        <f t="shared" si="8"/>
        <v>0</v>
      </c>
      <c r="W8" s="28">
        <f t="shared" si="9"/>
        <v>0</v>
      </c>
      <c r="X8" s="2">
        <f t="shared" si="10"/>
        <v>0</v>
      </c>
      <c r="Y8" s="6">
        <f t="shared" si="11"/>
        <v>0</v>
      </c>
    </row>
    <row r="9" spans="1:26" x14ac:dyDescent="0.3">
      <c r="A9" s="21">
        <f t="shared" si="0"/>
        <v>6</v>
      </c>
      <c r="B9" s="21" t="s">
        <v>786</v>
      </c>
      <c r="C9" s="21">
        <v>0</v>
      </c>
      <c r="D9" s="31"/>
      <c r="E9" s="23"/>
      <c r="F9" s="23"/>
      <c r="G9" s="23"/>
      <c r="H9" s="23"/>
      <c r="I9" s="51"/>
      <c r="J9" s="23"/>
      <c r="K9" s="23"/>
      <c r="L9" s="23"/>
      <c r="M9" s="55"/>
      <c r="N9" s="6">
        <f t="shared" si="1"/>
        <v>0</v>
      </c>
      <c r="O9" s="6">
        <f>COUNT(D9,E9,F9,G9,H9,#REF!)</f>
        <v>0</v>
      </c>
      <c r="P9" s="6">
        <f t="shared" si="2"/>
        <v>0</v>
      </c>
      <c r="Q9" s="6">
        <f t="shared" si="3"/>
        <v>0</v>
      </c>
      <c r="R9" s="6">
        <f t="shared" si="4"/>
        <v>0</v>
      </c>
      <c r="S9" s="46">
        <f t="shared" si="5"/>
        <v>0</v>
      </c>
      <c r="T9" s="27">
        <f t="shared" si="6"/>
        <v>0</v>
      </c>
      <c r="U9" s="27">
        <f t="shared" si="7"/>
        <v>0</v>
      </c>
      <c r="V9" s="28">
        <f t="shared" si="8"/>
        <v>0</v>
      </c>
      <c r="W9" s="28">
        <f t="shared" si="9"/>
        <v>0</v>
      </c>
      <c r="X9" s="6">
        <f t="shared" si="10"/>
        <v>0</v>
      </c>
      <c r="Y9" s="6">
        <f t="shared" si="11"/>
        <v>0</v>
      </c>
    </row>
    <row r="10" spans="1:26" s="6" customFormat="1" x14ac:dyDescent="0.3">
      <c r="A10" s="21">
        <f t="shared" si="0"/>
        <v>6</v>
      </c>
      <c r="B10" s="21" t="s">
        <v>796</v>
      </c>
      <c r="C10" s="30">
        <v>0</v>
      </c>
      <c r="D10" s="31"/>
      <c r="E10" s="2"/>
      <c r="F10" s="2"/>
      <c r="G10" s="2"/>
      <c r="H10" s="2"/>
      <c r="I10" s="60"/>
      <c r="J10" s="2"/>
      <c r="K10" s="2"/>
      <c r="L10" s="2"/>
      <c r="M10" s="62"/>
      <c r="N10" s="2">
        <f t="shared" si="1"/>
        <v>0</v>
      </c>
      <c r="O10" s="6">
        <f>COUNT(D10,E10,F10,G10,H10,#REF!)</f>
        <v>0</v>
      </c>
      <c r="P10" s="6">
        <f t="shared" si="2"/>
        <v>0</v>
      </c>
      <c r="Q10" s="6">
        <f t="shared" si="3"/>
        <v>0</v>
      </c>
      <c r="R10" s="6">
        <f t="shared" si="4"/>
        <v>0</v>
      </c>
      <c r="S10" s="46">
        <f t="shared" si="5"/>
        <v>0</v>
      </c>
      <c r="T10" s="27">
        <f t="shared" si="6"/>
        <v>0</v>
      </c>
      <c r="U10" s="27">
        <f t="shared" si="7"/>
        <v>0</v>
      </c>
      <c r="V10" s="28">
        <f t="shared" si="8"/>
        <v>0</v>
      </c>
      <c r="W10" s="28">
        <f t="shared" si="9"/>
        <v>0</v>
      </c>
      <c r="X10" s="6">
        <f t="shared" si="10"/>
        <v>0</v>
      </c>
      <c r="Y10" s="6">
        <f t="shared" si="11"/>
        <v>0</v>
      </c>
    </row>
    <row r="11" spans="1:26" x14ac:dyDescent="0.3">
      <c r="A11" s="21">
        <f t="shared" si="0"/>
        <v>6</v>
      </c>
      <c r="B11" s="21" t="s">
        <v>797</v>
      </c>
      <c r="C11" s="30">
        <v>0</v>
      </c>
      <c r="D11" s="31"/>
      <c r="E11" s="37"/>
      <c r="F11" s="37"/>
      <c r="G11" s="37"/>
      <c r="H11" s="37"/>
      <c r="I11" s="61"/>
      <c r="J11" s="59"/>
      <c r="K11" s="59"/>
      <c r="L11" s="59"/>
      <c r="M11" s="62"/>
      <c r="N11" s="6">
        <f t="shared" si="1"/>
        <v>0</v>
      </c>
      <c r="O11" s="6">
        <f>COUNT(D11,E11,F11,G11,H11,#REF!)</f>
        <v>0</v>
      </c>
      <c r="P11" s="6">
        <f t="shared" si="2"/>
        <v>0</v>
      </c>
      <c r="Q11" s="6">
        <f t="shared" si="3"/>
        <v>0</v>
      </c>
      <c r="R11" s="6">
        <f t="shared" si="4"/>
        <v>0</v>
      </c>
      <c r="S11" s="44">
        <f t="shared" si="5"/>
        <v>0</v>
      </c>
      <c r="T11" s="27">
        <f t="shared" si="6"/>
        <v>0</v>
      </c>
      <c r="U11" s="27">
        <f t="shared" si="7"/>
        <v>0</v>
      </c>
      <c r="V11" s="28">
        <f t="shared" si="8"/>
        <v>0</v>
      </c>
      <c r="W11" s="28">
        <f t="shared" si="9"/>
        <v>0</v>
      </c>
      <c r="X11" s="6">
        <f t="shared" si="10"/>
        <v>0</v>
      </c>
      <c r="Y11" s="6">
        <f t="shared" si="11"/>
        <v>0</v>
      </c>
      <c r="Z11" s="6"/>
    </row>
    <row r="12" spans="1:26" x14ac:dyDescent="0.3">
      <c r="A12" s="21">
        <f t="shared" si="0"/>
        <v>6</v>
      </c>
      <c r="B12" s="21" t="s">
        <v>798</v>
      </c>
      <c r="C12" s="21">
        <v>0</v>
      </c>
      <c r="D12" s="31"/>
      <c r="E12" s="23"/>
      <c r="F12" s="23"/>
      <c r="G12" s="23"/>
      <c r="H12" s="23"/>
      <c r="I12" s="61"/>
      <c r="J12" s="59"/>
      <c r="K12" s="59"/>
      <c r="L12" s="59"/>
      <c r="M12" s="62"/>
      <c r="N12" s="6">
        <f t="shared" si="1"/>
        <v>0</v>
      </c>
      <c r="O12" s="6">
        <f>COUNT(D12,E12,F12,G12,H12,#REF!)</f>
        <v>0</v>
      </c>
      <c r="P12" s="6">
        <f t="shared" si="2"/>
        <v>0</v>
      </c>
      <c r="Q12" s="6">
        <f t="shared" si="3"/>
        <v>0</v>
      </c>
      <c r="R12" s="6">
        <f t="shared" si="4"/>
        <v>0</v>
      </c>
      <c r="S12" s="46">
        <f t="shared" si="5"/>
        <v>0</v>
      </c>
      <c r="T12" s="27">
        <f t="shared" si="6"/>
        <v>0</v>
      </c>
      <c r="U12" s="27">
        <f t="shared" si="7"/>
        <v>0</v>
      </c>
      <c r="V12" s="28">
        <f t="shared" si="8"/>
        <v>0</v>
      </c>
      <c r="W12" s="28">
        <f t="shared" si="9"/>
        <v>0</v>
      </c>
      <c r="X12" s="6">
        <f t="shared" si="10"/>
        <v>0</v>
      </c>
      <c r="Y12" s="6">
        <f t="shared" si="11"/>
        <v>0</v>
      </c>
      <c r="Z12" s="6"/>
    </row>
    <row r="13" spans="1:26" s="29" customFormat="1" x14ac:dyDescent="0.3">
      <c r="A13" s="21">
        <f t="shared" si="0"/>
        <v>6</v>
      </c>
      <c r="B13" s="21" t="s">
        <v>799</v>
      </c>
      <c r="C13" s="21">
        <v>0</v>
      </c>
      <c r="D13" s="31"/>
      <c r="E13" s="23"/>
      <c r="F13" s="23"/>
      <c r="G13" s="23"/>
      <c r="H13" s="23"/>
      <c r="I13" s="51"/>
      <c r="J13" s="23"/>
      <c r="K13" s="23"/>
      <c r="L13" s="23"/>
      <c r="M13" s="55"/>
      <c r="N13" s="2">
        <f t="shared" si="1"/>
        <v>0</v>
      </c>
      <c r="O13" s="6">
        <f>COUNT(D13,E13,F13,G13,H13,#REF!)</f>
        <v>0</v>
      </c>
      <c r="P13" s="6">
        <f t="shared" si="2"/>
        <v>0</v>
      </c>
      <c r="Q13" s="6">
        <f t="shared" si="3"/>
        <v>0</v>
      </c>
      <c r="R13" s="6">
        <f t="shared" si="4"/>
        <v>0</v>
      </c>
      <c r="S13" s="46">
        <f t="shared" si="5"/>
        <v>0</v>
      </c>
      <c r="T13" s="27">
        <f t="shared" si="6"/>
        <v>0</v>
      </c>
      <c r="U13" s="27">
        <f t="shared" si="7"/>
        <v>0</v>
      </c>
      <c r="V13" s="28">
        <f t="shared" si="8"/>
        <v>0</v>
      </c>
      <c r="W13" s="28">
        <f t="shared" si="9"/>
        <v>0</v>
      </c>
      <c r="X13" s="6">
        <f t="shared" si="10"/>
        <v>0</v>
      </c>
      <c r="Y13" s="6">
        <f t="shared" si="11"/>
        <v>0</v>
      </c>
    </row>
    <row r="14" spans="1:26" s="6" customFormat="1" x14ac:dyDescent="0.3">
      <c r="A14" s="21">
        <f t="shared" si="0"/>
        <v>6</v>
      </c>
      <c r="B14" s="21" t="s">
        <v>800</v>
      </c>
      <c r="C14" s="21">
        <v>0</v>
      </c>
      <c r="D14" s="31"/>
      <c r="E14" s="23"/>
      <c r="F14" s="23"/>
      <c r="G14" s="23"/>
      <c r="H14" s="23"/>
      <c r="I14" s="51"/>
      <c r="J14" s="23"/>
      <c r="K14" s="23"/>
      <c r="L14" s="23"/>
      <c r="M14" s="55"/>
      <c r="N14" s="29">
        <f t="shared" si="1"/>
        <v>0</v>
      </c>
      <c r="O14" s="6">
        <f>COUNT(D14,E14,F14,G14,H14,#REF!)</f>
        <v>0</v>
      </c>
      <c r="P14" s="6">
        <f t="shared" si="2"/>
        <v>0</v>
      </c>
      <c r="Q14" s="6">
        <f t="shared" si="3"/>
        <v>0</v>
      </c>
      <c r="R14" s="6">
        <f t="shared" si="4"/>
        <v>0</v>
      </c>
      <c r="S14" s="46">
        <f t="shared" si="5"/>
        <v>0</v>
      </c>
      <c r="T14" s="27">
        <f t="shared" si="6"/>
        <v>0</v>
      </c>
      <c r="U14" s="27">
        <f t="shared" si="7"/>
        <v>0</v>
      </c>
      <c r="V14" s="28">
        <f t="shared" si="8"/>
        <v>0</v>
      </c>
      <c r="W14" s="28">
        <f t="shared" si="9"/>
        <v>0</v>
      </c>
      <c r="X14" s="6">
        <f t="shared" si="10"/>
        <v>0</v>
      </c>
      <c r="Y14" s="29">
        <f t="shared" si="11"/>
        <v>0</v>
      </c>
    </row>
    <row r="15" spans="1:26" x14ac:dyDescent="0.3">
      <c r="A15" s="21">
        <f t="shared" si="0"/>
        <v>6</v>
      </c>
      <c r="B15" s="21" t="s">
        <v>801</v>
      </c>
      <c r="C15" s="21">
        <v>0</v>
      </c>
      <c r="D15" s="31"/>
      <c r="E15" s="23"/>
      <c r="F15" s="23"/>
      <c r="G15" s="23"/>
      <c r="H15" s="23"/>
      <c r="I15" s="61"/>
      <c r="J15" s="59"/>
      <c r="K15" s="59"/>
      <c r="L15" s="59"/>
      <c r="M15" s="62"/>
      <c r="N15" s="6">
        <f t="shared" si="1"/>
        <v>0</v>
      </c>
      <c r="O15" s="6">
        <f>COUNT(D15,E15,F15,G15,H15,#REF!)</f>
        <v>0</v>
      </c>
      <c r="P15" s="6">
        <f t="shared" si="2"/>
        <v>0</v>
      </c>
      <c r="Q15" s="6">
        <f t="shared" si="3"/>
        <v>0</v>
      </c>
      <c r="R15" s="6">
        <f t="shared" si="4"/>
        <v>0</v>
      </c>
      <c r="S15" s="46">
        <f t="shared" si="5"/>
        <v>0</v>
      </c>
      <c r="T15" s="27">
        <f t="shared" si="6"/>
        <v>0</v>
      </c>
      <c r="U15" s="27">
        <f t="shared" si="7"/>
        <v>0</v>
      </c>
      <c r="V15" s="28">
        <f t="shared" si="8"/>
        <v>0</v>
      </c>
      <c r="W15" s="28">
        <f t="shared" si="9"/>
        <v>0</v>
      </c>
      <c r="X15" s="6">
        <f t="shared" si="10"/>
        <v>0</v>
      </c>
      <c r="Y15" s="6">
        <f t="shared" si="11"/>
        <v>0</v>
      </c>
      <c r="Z15" s="6"/>
    </row>
    <row r="16" spans="1:26" x14ac:dyDescent="0.3">
      <c r="D16" s="31"/>
    </row>
    <row r="17" spans="4:4" x14ac:dyDescent="0.3">
      <c r="D17" s="31"/>
    </row>
    <row r="18" spans="4:4" x14ac:dyDescent="0.3">
      <c r="D18" s="31"/>
    </row>
    <row r="19" spans="4:4" x14ac:dyDescent="0.3">
      <c r="D19" s="31"/>
    </row>
    <row r="20" spans="4:4" x14ac:dyDescent="0.3">
      <c r="D20" s="31"/>
    </row>
    <row r="21" spans="4:4" x14ac:dyDescent="0.3">
      <c r="D21" s="31"/>
    </row>
    <row r="22" spans="4:4" x14ac:dyDescent="0.3">
      <c r="D22" s="31"/>
    </row>
    <row r="23" spans="4:4" x14ac:dyDescent="0.3">
      <c r="D23" s="31"/>
    </row>
    <row r="24" spans="4:4" x14ac:dyDescent="0.3">
      <c r="D24" s="31"/>
    </row>
    <row r="25" spans="4:4" x14ac:dyDescent="0.3">
      <c r="D25" s="31"/>
    </row>
    <row r="26" spans="4:4" x14ac:dyDescent="0.3">
      <c r="D26" s="31"/>
    </row>
    <row r="27" spans="4:4" x14ac:dyDescent="0.3">
      <c r="D27" s="31"/>
    </row>
    <row r="28" spans="4:4" x14ac:dyDescent="0.3">
      <c r="D28" s="31"/>
    </row>
    <row r="29" spans="4:4" x14ac:dyDescent="0.3">
      <c r="D29" s="31"/>
    </row>
    <row r="30" spans="4:4" x14ac:dyDescent="0.3">
      <c r="D30" s="31"/>
    </row>
    <row r="31" spans="4:4" x14ac:dyDescent="0.3">
      <c r="D31" s="31"/>
    </row>
    <row r="32" spans="4:4" x14ac:dyDescent="0.3">
      <c r="D32" s="31"/>
    </row>
    <row r="33" spans="4:4" x14ac:dyDescent="0.3">
      <c r="D33" s="31"/>
    </row>
    <row r="34" spans="4:4" x14ac:dyDescent="0.3">
      <c r="D34" s="31"/>
    </row>
    <row r="35" spans="4:4" x14ac:dyDescent="0.3">
      <c r="D35" s="31"/>
    </row>
    <row r="36" spans="4:4" x14ac:dyDescent="0.3">
      <c r="D36" s="31"/>
    </row>
    <row r="37" spans="4:4" x14ac:dyDescent="0.3">
      <c r="D37" s="31"/>
    </row>
    <row r="38" spans="4:4" x14ac:dyDescent="0.3">
      <c r="D38" s="31"/>
    </row>
    <row r="39" spans="4:4" x14ac:dyDescent="0.3">
      <c r="D39" s="31"/>
    </row>
    <row r="40" spans="4:4" x14ac:dyDescent="0.3">
      <c r="D40" s="31"/>
    </row>
    <row r="41" spans="4:4" x14ac:dyDescent="0.3">
      <c r="D41" s="31"/>
    </row>
    <row r="42" spans="4:4" x14ac:dyDescent="0.3">
      <c r="D42" s="31"/>
    </row>
    <row r="43" spans="4:4" x14ac:dyDescent="0.3">
      <c r="D43" s="31"/>
    </row>
    <row r="44" spans="4:4" x14ac:dyDescent="0.3">
      <c r="D44" s="31"/>
    </row>
    <row r="45" spans="4:4" x14ac:dyDescent="0.3">
      <c r="D45" s="31"/>
    </row>
    <row r="46" spans="4:4" x14ac:dyDescent="0.3">
      <c r="D46" s="31"/>
    </row>
    <row r="47" spans="4:4" x14ac:dyDescent="0.3">
      <c r="D47" s="31"/>
    </row>
    <row r="48" spans="4:4" x14ac:dyDescent="0.3">
      <c r="D48" s="31"/>
    </row>
    <row r="49" spans="4:4" x14ac:dyDescent="0.3">
      <c r="D49" s="31"/>
    </row>
    <row r="50" spans="4:4" x14ac:dyDescent="0.3">
      <c r="D50" s="31"/>
    </row>
    <row r="51" spans="4:4" x14ac:dyDescent="0.3">
      <c r="D51" s="31"/>
    </row>
    <row r="52" spans="4:4" x14ac:dyDescent="0.3">
      <c r="D52" s="31"/>
    </row>
    <row r="53" spans="4:4" x14ac:dyDescent="0.3">
      <c r="D53" s="31"/>
    </row>
    <row r="54" spans="4:4" x14ac:dyDescent="0.3">
      <c r="D54" s="31"/>
    </row>
    <row r="55" spans="4:4" x14ac:dyDescent="0.3">
      <c r="D55" s="31"/>
    </row>
    <row r="56" spans="4:4" x14ac:dyDescent="0.3">
      <c r="D56" s="31"/>
    </row>
    <row r="57" spans="4:4" x14ac:dyDescent="0.3">
      <c r="D57" s="31"/>
    </row>
    <row r="58" spans="4:4" x14ac:dyDescent="0.3">
      <c r="D58" s="31"/>
    </row>
    <row r="59" spans="4:4" x14ac:dyDescent="0.3">
      <c r="D59" s="22"/>
    </row>
    <row r="60" spans="4:4" x14ac:dyDescent="0.3">
      <c r="D60" s="31"/>
    </row>
    <row r="61" spans="4:4" x14ac:dyDescent="0.3">
      <c r="D61" s="31"/>
    </row>
    <row r="62" spans="4:4" x14ac:dyDescent="0.3">
      <c r="D62" s="31"/>
    </row>
    <row r="63" spans="4:4" x14ac:dyDescent="0.3">
      <c r="D63" s="31"/>
    </row>
    <row r="64" spans="4:4" x14ac:dyDescent="0.3">
      <c r="D64" s="31"/>
    </row>
    <row r="65" spans="4:4" x14ac:dyDescent="0.3">
      <c r="D65" s="31"/>
    </row>
    <row r="66" spans="4:4" x14ac:dyDescent="0.3">
      <c r="D66" s="22"/>
    </row>
    <row r="67" spans="4:4" x14ac:dyDescent="0.3">
      <c r="D67" s="31"/>
    </row>
    <row r="68" spans="4:4" x14ac:dyDescent="0.3">
      <c r="D68" s="31"/>
    </row>
    <row r="69" spans="4:4" x14ac:dyDescent="0.3">
      <c r="D69" s="31"/>
    </row>
    <row r="70" spans="4:4" x14ac:dyDescent="0.3">
      <c r="D70" s="31"/>
    </row>
    <row r="71" spans="4:4" x14ac:dyDescent="0.3">
      <c r="D71" s="31"/>
    </row>
    <row r="72" spans="4:4" x14ac:dyDescent="0.3">
      <c r="D72" s="31"/>
    </row>
    <row r="73" spans="4:4" x14ac:dyDescent="0.3">
      <c r="D73" s="31"/>
    </row>
    <row r="74" spans="4:4" x14ac:dyDescent="0.3">
      <c r="D74" s="31"/>
    </row>
    <row r="75" spans="4:4" x14ac:dyDescent="0.3">
      <c r="D75" s="31"/>
    </row>
    <row r="76" spans="4:4" x14ac:dyDescent="0.3">
      <c r="D76" s="31"/>
    </row>
    <row r="77" spans="4:4" x14ac:dyDescent="0.3">
      <c r="D77" s="31"/>
    </row>
    <row r="78" spans="4:4" x14ac:dyDescent="0.3">
      <c r="D78" s="31"/>
    </row>
    <row r="79" spans="4:4" x14ac:dyDescent="0.3">
      <c r="D79" s="31"/>
    </row>
    <row r="80" spans="4:4" x14ac:dyDescent="0.3">
      <c r="D80" s="31"/>
    </row>
    <row r="81" spans="4:4" x14ac:dyDescent="0.3">
      <c r="D81" s="31"/>
    </row>
    <row r="82" spans="4:4" x14ac:dyDescent="0.3">
      <c r="D82" s="31"/>
    </row>
    <row r="83" spans="4:4" x14ac:dyDescent="0.3">
      <c r="D83" s="31"/>
    </row>
    <row r="84" spans="4:4" x14ac:dyDescent="0.3">
      <c r="D84" s="31"/>
    </row>
  </sheetData>
  <mergeCells count="2">
    <mergeCell ref="T1:U1"/>
    <mergeCell ref="V1:W1"/>
  </mergeCell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93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11" defaultRowHeight="14.4" x14ac:dyDescent="0.3"/>
  <cols>
    <col min="1" max="1" width="12.88671875" style="2" customWidth="1"/>
    <col min="2" max="2" width="30" style="2" customWidth="1"/>
    <col min="3" max="3" width="8" style="2" customWidth="1"/>
    <col min="4" max="4" width="12.88671875" style="3" customWidth="1"/>
    <col min="5" max="5" width="12.88671875" style="2" customWidth="1"/>
    <col min="6" max="6" width="12.88671875" style="23" customWidth="1"/>
    <col min="7" max="8" width="12.88671875" style="2" customWidth="1"/>
    <col min="9" max="9" width="12.88671875" style="37" customWidth="1"/>
    <col min="10" max="11" width="12.88671875" style="2" customWidth="1"/>
    <col min="12" max="12" width="12.88671875" style="37" customWidth="1"/>
    <col min="13" max="13" width="12.88671875" style="2" customWidth="1"/>
    <col min="14" max="16" width="10" style="2" hidden="1" customWidth="1"/>
    <col min="17" max="18" width="8.33203125" style="2" hidden="1" customWidth="1"/>
    <col min="19" max="19" width="8" style="37" customWidth="1"/>
    <col min="20" max="23" width="7.33203125" style="6" customWidth="1"/>
    <col min="24" max="25" width="7.33203125" style="2" customWidth="1"/>
  </cols>
  <sheetData>
    <row r="1" spans="1:25" s="3" customFormat="1" ht="45" customHeight="1" x14ac:dyDescent="0.3">
      <c r="A1" s="7" t="s">
        <v>0</v>
      </c>
      <c r="B1" s="7" t="s">
        <v>1</v>
      </c>
      <c r="C1" s="7" t="s">
        <v>2</v>
      </c>
      <c r="D1" s="8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8" t="s">
        <v>8</v>
      </c>
      <c r="J1" s="9" t="s">
        <v>9</v>
      </c>
      <c r="K1" s="9" t="s">
        <v>10</v>
      </c>
      <c r="L1" s="9" t="s">
        <v>11</v>
      </c>
      <c r="M1" s="10" t="s">
        <v>12</v>
      </c>
      <c r="N1" s="9" t="s">
        <v>13</v>
      </c>
      <c r="O1" s="9" t="s">
        <v>14</v>
      </c>
      <c r="P1" s="9" t="s">
        <v>15</v>
      </c>
      <c r="Q1" s="11"/>
      <c r="R1" s="11"/>
      <c r="S1" s="7" t="s">
        <v>16</v>
      </c>
      <c r="T1" s="1" t="s">
        <v>17</v>
      </c>
      <c r="U1" s="1"/>
      <c r="V1" s="1" t="s">
        <v>18</v>
      </c>
      <c r="W1" s="1"/>
    </row>
    <row r="2" spans="1:25" s="6" customFormat="1" x14ac:dyDescent="0.3">
      <c r="A2" s="12">
        <f t="shared" ref="A2:A33" si="0">RANK(C2,$C$2:$C$138,0)</f>
        <v>1</v>
      </c>
      <c r="B2" s="38" t="s">
        <v>103</v>
      </c>
      <c r="C2" s="38">
        <v>900</v>
      </c>
      <c r="D2" s="13"/>
      <c r="E2" s="39"/>
      <c r="F2" s="15">
        <v>100</v>
      </c>
      <c r="G2" s="39">
        <v>240</v>
      </c>
      <c r="H2" s="39"/>
      <c r="I2" s="40"/>
      <c r="J2" s="39">
        <v>320</v>
      </c>
      <c r="K2" s="39"/>
      <c r="L2" s="14"/>
      <c r="M2" s="41">
        <v>240</v>
      </c>
      <c r="N2" s="29">
        <f t="shared" ref="N2:N33" si="1">COUNT(I2,J2,K2,L2,M2)</f>
        <v>2</v>
      </c>
      <c r="O2" s="29">
        <f>COUNT(D2,E2,F2,G2,H2,#REF!)</f>
        <v>2</v>
      </c>
      <c r="P2" s="29">
        <f t="shared" ref="P2:P33" si="2">N2+O2</f>
        <v>4</v>
      </c>
      <c r="Q2" s="29">
        <f t="shared" ref="Q2:Q33" si="3">IF(N2&gt;2,2,N2)</f>
        <v>2</v>
      </c>
      <c r="R2" s="29">
        <f t="shared" ref="R2:R33" si="4">IF(O2&gt;2,2,O2)</f>
        <v>2</v>
      </c>
      <c r="S2" s="42">
        <f t="shared" ref="S2:S33" si="5">Q2+R2</f>
        <v>4</v>
      </c>
      <c r="T2" s="19">
        <f t="shared" ref="T2:T33" si="6">IFERROR(LARGE($I2:$M2,1),0)</f>
        <v>320</v>
      </c>
      <c r="U2" s="19">
        <f t="shared" ref="U2:U33" si="7">IFERROR(LARGE($I2:$M2,2),0)</f>
        <v>240</v>
      </c>
      <c r="V2" s="20">
        <f t="shared" ref="V2:V33" si="8">IFERROR(LARGE($D2:$H2,1),0)</f>
        <v>240</v>
      </c>
      <c r="W2" s="20">
        <f t="shared" ref="W2:W33" si="9">IFERROR(LARGE($D2:$H2,2),0)</f>
        <v>100</v>
      </c>
      <c r="X2" s="43">
        <f t="shared" ref="X2:X33" si="10">SUM(T2:W2)</f>
        <v>900</v>
      </c>
      <c r="Y2" s="43">
        <f t="shared" ref="Y2:Y33" si="11">X2-C2</f>
        <v>0</v>
      </c>
    </row>
    <row r="3" spans="1:25" s="6" customFormat="1" x14ac:dyDescent="0.3">
      <c r="A3" s="21">
        <f t="shared" si="0"/>
        <v>2</v>
      </c>
      <c r="B3" s="30" t="s">
        <v>104</v>
      </c>
      <c r="C3" s="30">
        <v>840</v>
      </c>
      <c r="D3" s="22"/>
      <c r="E3" s="3"/>
      <c r="F3" s="23">
        <v>200</v>
      </c>
      <c r="G3" s="3">
        <v>400</v>
      </c>
      <c r="H3" s="3"/>
      <c r="I3" s="31"/>
      <c r="J3" s="23">
        <v>240</v>
      </c>
      <c r="K3" s="3"/>
      <c r="L3" s="23"/>
      <c r="M3" s="32"/>
      <c r="N3" s="2">
        <f t="shared" si="1"/>
        <v>1</v>
      </c>
      <c r="O3" s="6">
        <f>COUNT(D3,E3,F3,G3,H3,#REF!)</f>
        <v>2</v>
      </c>
      <c r="P3" s="2">
        <f t="shared" si="2"/>
        <v>3</v>
      </c>
      <c r="Q3" s="2">
        <f t="shared" si="3"/>
        <v>1</v>
      </c>
      <c r="R3" s="2">
        <f t="shared" si="4"/>
        <v>2</v>
      </c>
      <c r="S3" s="33">
        <f t="shared" si="5"/>
        <v>3</v>
      </c>
      <c r="T3" s="27">
        <f t="shared" si="6"/>
        <v>240</v>
      </c>
      <c r="U3" s="27">
        <f t="shared" si="7"/>
        <v>0</v>
      </c>
      <c r="V3" s="28">
        <f t="shared" si="8"/>
        <v>400</v>
      </c>
      <c r="W3" s="28">
        <f t="shared" si="9"/>
        <v>200</v>
      </c>
      <c r="X3" s="2">
        <f t="shared" si="10"/>
        <v>840</v>
      </c>
      <c r="Y3" s="6">
        <f t="shared" si="11"/>
        <v>0</v>
      </c>
    </row>
    <row r="4" spans="1:25" s="6" customFormat="1" x14ac:dyDescent="0.3">
      <c r="A4" s="21">
        <f t="shared" si="0"/>
        <v>3</v>
      </c>
      <c r="B4" s="21" t="s">
        <v>105</v>
      </c>
      <c r="C4" s="21">
        <v>800</v>
      </c>
      <c r="D4" s="31"/>
      <c r="E4" s="4"/>
      <c r="F4" s="23"/>
      <c r="G4" s="4"/>
      <c r="H4" s="4"/>
      <c r="I4" s="22">
        <v>400</v>
      </c>
      <c r="J4" s="23">
        <v>240</v>
      </c>
      <c r="K4" s="4"/>
      <c r="L4" s="4"/>
      <c r="M4" s="24">
        <v>400</v>
      </c>
      <c r="N4" s="6">
        <f t="shared" si="1"/>
        <v>3</v>
      </c>
      <c r="O4" s="6">
        <f>COUNT(D4,E4,F4,G4,H4,#REF!)</f>
        <v>0</v>
      </c>
      <c r="P4" s="6">
        <f t="shared" si="2"/>
        <v>3</v>
      </c>
      <c r="Q4" s="6">
        <f t="shared" si="3"/>
        <v>2</v>
      </c>
      <c r="R4" s="6">
        <f t="shared" si="4"/>
        <v>0</v>
      </c>
      <c r="S4" s="44">
        <f t="shared" si="5"/>
        <v>2</v>
      </c>
      <c r="T4" s="27">
        <f t="shared" si="6"/>
        <v>400</v>
      </c>
      <c r="U4" s="27">
        <f t="shared" si="7"/>
        <v>400</v>
      </c>
      <c r="V4" s="28">
        <f t="shared" si="8"/>
        <v>0</v>
      </c>
      <c r="W4" s="28">
        <f t="shared" si="9"/>
        <v>0</v>
      </c>
      <c r="X4" s="2">
        <f t="shared" si="10"/>
        <v>800</v>
      </c>
      <c r="Y4" s="6">
        <f t="shared" si="11"/>
        <v>0</v>
      </c>
    </row>
    <row r="5" spans="1:25" x14ac:dyDescent="0.3">
      <c r="A5" s="21">
        <f t="shared" si="0"/>
        <v>3</v>
      </c>
      <c r="B5" s="21" t="s">
        <v>106</v>
      </c>
      <c r="C5" s="21">
        <v>800</v>
      </c>
      <c r="D5" s="31"/>
      <c r="E5" s="4"/>
      <c r="F5" s="45"/>
      <c r="G5" s="4"/>
      <c r="H5" s="4">
        <v>400</v>
      </c>
      <c r="I5" s="22" t="s">
        <v>32</v>
      </c>
      <c r="J5" s="23"/>
      <c r="K5" s="4">
        <v>400</v>
      </c>
      <c r="L5" s="23"/>
      <c r="M5" s="24"/>
      <c r="N5" s="6">
        <f t="shared" si="1"/>
        <v>1</v>
      </c>
      <c r="O5" s="6">
        <f>COUNT(D5,E5,F5,G5,H5,#REF!)</f>
        <v>1</v>
      </c>
      <c r="P5" s="6">
        <f t="shared" si="2"/>
        <v>2</v>
      </c>
      <c r="Q5" s="6">
        <f t="shared" si="3"/>
        <v>1</v>
      </c>
      <c r="R5" s="6">
        <f t="shared" si="4"/>
        <v>1</v>
      </c>
      <c r="S5" s="46">
        <f t="shared" si="5"/>
        <v>2</v>
      </c>
      <c r="T5" s="27">
        <f t="shared" si="6"/>
        <v>400</v>
      </c>
      <c r="U5" s="27">
        <f t="shared" si="7"/>
        <v>0</v>
      </c>
      <c r="V5" s="28">
        <f t="shared" si="8"/>
        <v>400</v>
      </c>
      <c r="W5" s="28">
        <f t="shared" si="9"/>
        <v>0</v>
      </c>
      <c r="X5" s="6">
        <f t="shared" si="10"/>
        <v>800</v>
      </c>
      <c r="Y5" s="6">
        <f t="shared" si="11"/>
        <v>0</v>
      </c>
    </row>
    <row r="6" spans="1:25" x14ac:dyDescent="0.3">
      <c r="A6" s="21">
        <f t="shared" si="0"/>
        <v>5</v>
      </c>
      <c r="B6" s="34" t="s">
        <v>107</v>
      </c>
      <c r="C6" s="30">
        <v>640</v>
      </c>
      <c r="D6" s="31">
        <v>400</v>
      </c>
      <c r="E6" s="3"/>
      <c r="G6" s="3">
        <v>240</v>
      </c>
      <c r="H6" s="4" t="s">
        <v>32</v>
      </c>
      <c r="I6" s="31"/>
      <c r="J6" s="4"/>
      <c r="K6" s="3"/>
      <c r="L6" s="23"/>
      <c r="M6" s="32"/>
      <c r="N6" s="6">
        <f t="shared" si="1"/>
        <v>0</v>
      </c>
      <c r="O6" s="6">
        <f>COUNT(D6,E6,F6,G6,H6,#REF!)</f>
        <v>2</v>
      </c>
      <c r="P6" s="6">
        <f t="shared" si="2"/>
        <v>2</v>
      </c>
      <c r="Q6" s="6">
        <f t="shared" si="3"/>
        <v>0</v>
      </c>
      <c r="R6" s="6">
        <f t="shared" si="4"/>
        <v>2</v>
      </c>
      <c r="S6" s="44">
        <f t="shared" si="5"/>
        <v>2</v>
      </c>
      <c r="T6" s="27">
        <f t="shared" si="6"/>
        <v>0</v>
      </c>
      <c r="U6" s="27">
        <f t="shared" si="7"/>
        <v>0</v>
      </c>
      <c r="V6" s="28">
        <f t="shared" si="8"/>
        <v>400</v>
      </c>
      <c r="W6" s="28">
        <f t="shared" si="9"/>
        <v>240</v>
      </c>
      <c r="X6" s="6">
        <f t="shared" si="10"/>
        <v>640</v>
      </c>
      <c r="Y6" s="6">
        <f t="shared" si="11"/>
        <v>0</v>
      </c>
    </row>
    <row r="7" spans="1:25" x14ac:dyDescent="0.3">
      <c r="A7" s="21">
        <f t="shared" si="0"/>
        <v>6</v>
      </c>
      <c r="B7" s="30" t="s">
        <v>108</v>
      </c>
      <c r="C7" s="30">
        <v>600</v>
      </c>
      <c r="D7" s="31"/>
      <c r="E7" s="3"/>
      <c r="F7" s="23">
        <v>200</v>
      </c>
      <c r="G7" s="3"/>
      <c r="H7" s="3"/>
      <c r="I7" s="31"/>
      <c r="J7" s="23">
        <v>400</v>
      </c>
      <c r="K7" s="3"/>
      <c r="L7" s="23"/>
      <c r="M7" s="32"/>
      <c r="N7" s="2">
        <f t="shared" si="1"/>
        <v>1</v>
      </c>
      <c r="O7" s="6">
        <f>COUNT(D7,E7,F7,G7,H7,#REF!)</f>
        <v>1</v>
      </c>
      <c r="P7" s="2">
        <f t="shared" si="2"/>
        <v>2</v>
      </c>
      <c r="Q7" s="2">
        <f t="shared" si="3"/>
        <v>1</v>
      </c>
      <c r="R7" s="2">
        <f t="shared" si="4"/>
        <v>1</v>
      </c>
      <c r="S7" s="33">
        <f t="shared" si="5"/>
        <v>2</v>
      </c>
      <c r="T7" s="27">
        <f t="shared" si="6"/>
        <v>400</v>
      </c>
      <c r="U7" s="27">
        <f t="shared" si="7"/>
        <v>0</v>
      </c>
      <c r="V7" s="28">
        <f t="shared" si="8"/>
        <v>200</v>
      </c>
      <c r="W7" s="28">
        <f t="shared" si="9"/>
        <v>0</v>
      </c>
      <c r="X7" s="2">
        <f t="shared" si="10"/>
        <v>600</v>
      </c>
      <c r="Y7" s="6">
        <f t="shared" si="11"/>
        <v>0</v>
      </c>
    </row>
    <row r="8" spans="1:25" s="43" customFormat="1" x14ac:dyDescent="0.3">
      <c r="A8" s="30">
        <f t="shared" si="0"/>
        <v>7</v>
      </c>
      <c r="B8" s="34" t="s">
        <v>109</v>
      </c>
      <c r="C8" s="30">
        <v>520</v>
      </c>
      <c r="D8" s="31">
        <v>320</v>
      </c>
      <c r="E8" s="37"/>
      <c r="F8" s="23"/>
      <c r="G8" s="37">
        <v>200</v>
      </c>
      <c r="H8" s="37"/>
      <c r="I8" s="47"/>
      <c r="J8" s="37"/>
      <c r="K8" s="37"/>
      <c r="L8" s="37"/>
      <c r="M8" s="48"/>
      <c r="N8" s="6">
        <f t="shared" si="1"/>
        <v>0</v>
      </c>
      <c r="O8" s="6">
        <f>COUNT(D8,E8,F8,G8,H8,#REF!)</f>
        <v>2</v>
      </c>
      <c r="P8" s="6">
        <f t="shared" si="2"/>
        <v>2</v>
      </c>
      <c r="Q8" s="6">
        <f t="shared" si="3"/>
        <v>0</v>
      </c>
      <c r="R8" s="6">
        <f t="shared" si="4"/>
        <v>2</v>
      </c>
      <c r="S8" s="44">
        <f t="shared" si="5"/>
        <v>2</v>
      </c>
      <c r="T8" s="27">
        <f t="shared" si="6"/>
        <v>0</v>
      </c>
      <c r="U8" s="27">
        <f t="shared" si="7"/>
        <v>0</v>
      </c>
      <c r="V8" s="28">
        <f t="shared" si="8"/>
        <v>320</v>
      </c>
      <c r="W8" s="28">
        <f t="shared" si="9"/>
        <v>200</v>
      </c>
      <c r="X8" s="6">
        <f t="shared" si="10"/>
        <v>520</v>
      </c>
      <c r="Y8" s="6">
        <f t="shared" si="11"/>
        <v>0</v>
      </c>
    </row>
    <row r="9" spans="1:25" x14ac:dyDescent="0.3">
      <c r="A9" s="21">
        <f t="shared" si="0"/>
        <v>8</v>
      </c>
      <c r="B9" s="30" t="s">
        <v>110</v>
      </c>
      <c r="C9" s="30">
        <v>500</v>
      </c>
      <c r="D9" s="31"/>
      <c r="E9" s="3"/>
      <c r="F9" s="4">
        <v>500</v>
      </c>
      <c r="G9" s="3"/>
      <c r="H9" s="3"/>
      <c r="I9" s="31"/>
      <c r="J9" s="4"/>
      <c r="K9" s="3"/>
      <c r="L9" s="4"/>
      <c r="M9" s="32"/>
      <c r="N9" s="6">
        <f t="shared" si="1"/>
        <v>0</v>
      </c>
      <c r="O9" s="6">
        <f>COUNT(D9,E9,F9,G9,H9,#REF!)</f>
        <v>1</v>
      </c>
      <c r="P9" s="6">
        <f t="shared" si="2"/>
        <v>1</v>
      </c>
      <c r="Q9" s="6">
        <f t="shared" si="3"/>
        <v>0</v>
      </c>
      <c r="R9" s="6">
        <f t="shared" si="4"/>
        <v>1</v>
      </c>
      <c r="S9" s="33">
        <f t="shared" si="5"/>
        <v>1</v>
      </c>
      <c r="T9" s="27">
        <f t="shared" si="6"/>
        <v>0</v>
      </c>
      <c r="U9" s="27">
        <f t="shared" si="7"/>
        <v>0</v>
      </c>
      <c r="V9" s="28">
        <f t="shared" si="8"/>
        <v>500</v>
      </c>
      <c r="W9" s="28">
        <f t="shared" si="9"/>
        <v>0</v>
      </c>
      <c r="X9" s="6">
        <f t="shared" si="10"/>
        <v>500</v>
      </c>
      <c r="Y9" s="6">
        <f t="shared" si="11"/>
        <v>0</v>
      </c>
    </row>
    <row r="10" spans="1:25" x14ac:dyDescent="0.3">
      <c r="A10" s="21">
        <f t="shared" si="0"/>
        <v>8</v>
      </c>
      <c r="B10" s="21" t="s">
        <v>111</v>
      </c>
      <c r="C10" s="21">
        <v>500</v>
      </c>
      <c r="D10" s="31"/>
      <c r="E10" s="4"/>
      <c r="G10" s="4"/>
      <c r="H10" s="4"/>
      <c r="I10" s="22"/>
      <c r="J10" s="23"/>
      <c r="K10" s="4">
        <v>500</v>
      </c>
      <c r="L10" s="23"/>
      <c r="M10" s="24"/>
      <c r="N10" s="6">
        <f t="shared" si="1"/>
        <v>1</v>
      </c>
      <c r="O10" s="6">
        <f>COUNT(D10,E10,F10,G10,H10,#REF!)</f>
        <v>0</v>
      </c>
      <c r="P10" s="6">
        <f t="shared" si="2"/>
        <v>1</v>
      </c>
      <c r="Q10" s="6">
        <f t="shared" si="3"/>
        <v>1</v>
      </c>
      <c r="R10" s="6">
        <f t="shared" si="4"/>
        <v>0</v>
      </c>
      <c r="S10" s="26">
        <f t="shared" si="5"/>
        <v>1</v>
      </c>
      <c r="T10" s="27">
        <f t="shared" si="6"/>
        <v>500</v>
      </c>
      <c r="U10" s="27">
        <f t="shared" si="7"/>
        <v>0</v>
      </c>
      <c r="V10" s="28">
        <f t="shared" si="8"/>
        <v>0</v>
      </c>
      <c r="W10" s="28">
        <f t="shared" si="9"/>
        <v>0</v>
      </c>
      <c r="X10" s="6">
        <f t="shared" si="10"/>
        <v>500</v>
      </c>
      <c r="Y10" s="6">
        <f t="shared" si="11"/>
        <v>0</v>
      </c>
    </row>
    <row r="11" spans="1:25" x14ac:dyDescent="0.3">
      <c r="A11" s="21">
        <f t="shared" si="0"/>
        <v>10</v>
      </c>
      <c r="B11" s="21" t="s">
        <v>112</v>
      </c>
      <c r="C11" s="30">
        <v>460</v>
      </c>
      <c r="D11" s="31"/>
      <c r="E11" s="37"/>
      <c r="F11" s="23">
        <v>300</v>
      </c>
      <c r="G11" s="37"/>
      <c r="H11" s="37"/>
      <c r="I11" s="47"/>
      <c r="J11" s="37">
        <v>160</v>
      </c>
      <c r="K11" s="37"/>
      <c r="M11" s="48"/>
      <c r="N11" s="6">
        <f t="shared" si="1"/>
        <v>1</v>
      </c>
      <c r="O11" s="6">
        <f>COUNT(D11,E11,F11,G11,H11,#REF!)</f>
        <v>1</v>
      </c>
      <c r="P11" s="6">
        <f t="shared" si="2"/>
        <v>2</v>
      </c>
      <c r="Q11" s="6">
        <f t="shared" si="3"/>
        <v>1</v>
      </c>
      <c r="R11" s="6">
        <f t="shared" si="4"/>
        <v>1</v>
      </c>
      <c r="S11" s="44">
        <f t="shared" si="5"/>
        <v>2</v>
      </c>
      <c r="T11" s="27">
        <f t="shared" si="6"/>
        <v>160</v>
      </c>
      <c r="U11" s="27">
        <f t="shared" si="7"/>
        <v>0</v>
      </c>
      <c r="V11" s="28">
        <f t="shared" si="8"/>
        <v>300</v>
      </c>
      <c r="W11" s="28">
        <f t="shared" si="9"/>
        <v>0</v>
      </c>
      <c r="X11" s="2">
        <f t="shared" si="10"/>
        <v>460</v>
      </c>
      <c r="Y11" s="2">
        <f t="shared" si="11"/>
        <v>0</v>
      </c>
    </row>
    <row r="12" spans="1:25" x14ac:dyDescent="0.3">
      <c r="A12" s="21">
        <f t="shared" si="0"/>
        <v>11</v>
      </c>
      <c r="B12" s="34" t="s">
        <v>113</v>
      </c>
      <c r="C12" s="30">
        <v>430</v>
      </c>
      <c r="D12" s="31"/>
      <c r="E12" s="3"/>
      <c r="G12" s="3"/>
      <c r="H12" s="3"/>
      <c r="I12" s="31">
        <v>80</v>
      </c>
      <c r="J12" s="23"/>
      <c r="K12" s="3">
        <v>350</v>
      </c>
      <c r="L12" s="23"/>
      <c r="M12" s="32"/>
      <c r="N12" s="2">
        <f t="shared" si="1"/>
        <v>2</v>
      </c>
      <c r="O12" s="6">
        <f>COUNT(D12,E12,F12,G12,H12,#REF!)</f>
        <v>0</v>
      </c>
      <c r="P12" s="2">
        <f t="shared" si="2"/>
        <v>2</v>
      </c>
      <c r="Q12" s="2">
        <f t="shared" si="3"/>
        <v>2</v>
      </c>
      <c r="R12" s="2">
        <f t="shared" si="4"/>
        <v>0</v>
      </c>
      <c r="S12" s="33">
        <f t="shared" si="5"/>
        <v>2</v>
      </c>
      <c r="T12" s="27">
        <f t="shared" si="6"/>
        <v>350</v>
      </c>
      <c r="U12" s="27">
        <f t="shared" si="7"/>
        <v>80</v>
      </c>
      <c r="V12" s="28">
        <f t="shared" si="8"/>
        <v>0</v>
      </c>
      <c r="W12" s="28">
        <f t="shared" si="9"/>
        <v>0</v>
      </c>
      <c r="X12" s="2">
        <f t="shared" si="10"/>
        <v>430</v>
      </c>
      <c r="Y12" s="2">
        <f t="shared" si="11"/>
        <v>0</v>
      </c>
    </row>
    <row r="13" spans="1:25" x14ac:dyDescent="0.3">
      <c r="A13" s="21">
        <f t="shared" si="0"/>
        <v>12</v>
      </c>
      <c r="B13" s="34" t="s">
        <v>63</v>
      </c>
      <c r="C13" s="30">
        <v>400</v>
      </c>
      <c r="D13" s="31"/>
      <c r="E13" s="3"/>
      <c r="F13" s="4"/>
      <c r="G13" s="3"/>
      <c r="H13" s="3"/>
      <c r="I13" s="31"/>
      <c r="J13" s="4"/>
      <c r="K13" s="3">
        <v>400</v>
      </c>
      <c r="L13" s="4"/>
      <c r="M13" s="32"/>
      <c r="N13" s="6">
        <f t="shared" si="1"/>
        <v>1</v>
      </c>
      <c r="O13" s="6">
        <f>COUNT(D13,E13,F13,G13,H13,#REF!)</f>
        <v>0</v>
      </c>
      <c r="P13" s="6">
        <f t="shared" si="2"/>
        <v>1</v>
      </c>
      <c r="Q13" s="6">
        <f t="shared" si="3"/>
        <v>1</v>
      </c>
      <c r="R13" s="6">
        <f t="shared" si="4"/>
        <v>0</v>
      </c>
      <c r="S13" s="33">
        <f t="shared" si="5"/>
        <v>1</v>
      </c>
      <c r="T13" s="27">
        <f t="shared" si="6"/>
        <v>400</v>
      </c>
      <c r="U13" s="27">
        <f t="shared" si="7"/>
        <v>0</v>
      </c>
      <c r="V13" s="28">
        <f t="shared" si="8"/>
        <v>0</v>
      </c>
      <c r="W13" s="28">
        <f t="shared" si="9"/>
        <v>0</v>
      </c>
      <c r="X13" s="2">
        <f t="shared" si="10"/>
        <v>400</v>
      </c>
      <c r="Y13" s="2">
        <f t="shared" si="11"/>
        <v>0</v>
      </c>
    </row>
    <row r="14" spans="1:25" x14ac:dyDescent="0.3">
      <c r="A14" s="21">
        <f t="shared" si="0"/>
        <v>12</v>
      </c>
      <c r="B14" s="21" t="s">
        <v>76</v>
      </c>
      <c r="C14" s="21">
        <v>400</v>
      </c>
      <c r="D14" s="31"/>
      <c r="E14" s="4"/>
      <c r="F14" s="23">
        <v>200</v>
      </c>
      <c r="G14" s="4"/>
      <c r="H14" s="4">
        <v>200</v>
      </c>
      <c r="I14" s="22"/>
      <c r="J14" s="23"/>
      <c r="K14" s="4"/>
      <c r="L14" s="23"/>
      <c r="M14" s="24"/>
      <c r="N14" s="6">
        <f t="shared" si="1"/>
        <v>0</v>
      </c>
      <c r="O14" s="6">
        <f>COUNT(D14,E14,F14,G14,H14,#REF!)</f>
        <v>2</v>
      </c>
      <c r="P14" s="6">
        <f t="shared" si="2"/>
        <v>2</v>
      </c>
      <c r="Q14" s="6">
        <f t="shared" si="3"/>
        <v>0</v>
      </c>
      <c r="R14" s="6">
        <f t="shared" si="4"/>
        <v>2</v>
      </c>
      <c r="S14" s="33">
        <f t="shared" si="5"/>
        <v>2</v>
      </c>
      <c r="T14" s="27">
        <f t="shared" si="6"/>
        <v>0</v>
      </c>
      <c r="U14" s="27">
        <f t="shared" si="7"/>
        <v>0</v>
      </c>
      <c r="V14" s="28">
        <f t="shared" si="8"/>
        <v>200</v>
      </c>
      <c r="W14" s="28">
        <f t="shared" si="9"/>
        <v>200</v>
      </c>
      <c r="X14" s="2">
        <f t="shared" si="10"/>
        <v>400</v>
      </c>
      <c r="Y14" s="2">
        <f t="shared" si="11"/>
        <v>0</v>
      </c>
    </row>
    <row r="15" spans="1:25" x14ac:dyDescent="0.3">
      <c r="A15" s="21">
        <f t="shared" si="0"/>
        <v>12</v>
      </c>
      <c r="B15" s="34" t="s">
        <v>114</v>
      </c>
      <c r="C15" s="30">
        <v>400</v>
      </c>
      <c r="D15" s="31"/>
      <c r="E15" s="3"/>
      <c r="G15" s="3"/>
      <c r="H15" s="3"/>
      <c r="I15" s="31">
        <v>200</v>
      </c>
      <c r="J15" s="3"/>
      <c r="K15" s="3"/>
      <c r="L15" s="3"/>
      <c r="M15" s="32">
        <v>200</v>
      </c>
      <c r="N15" s="6">
        <f t="shared" si="1"/>
        <v>2</v>
      </c>
      <c r="O15" s="6">
        <f>COUNT(D15,E15,F15,G15,H15,#REF!)</f>
        <v>0</v>
      </c>
      <c r="P15" s="6">
        <f t="shared" si="2"/>
        <v>2</v>
      </c>
      <c r="Q15" s="6">
        <f t="shared" si="3"/>
        <v>2</v>
      </c>
      <c r="R15" s="6">
        <f t="shared" si="4"/>
        <v>0</v>
      </c>
      <c r="S15" s="33">
        <f t="shared" si="5"/>
        <v>2</v>
      </c>
      <c r="T15" s="27">
        <f t="shared" si="6"/>
        <v>200</v>
      </c>
      <c r="U15" s="27">
        <f t="shared" si="7"/>
        <v>200</v>
      </c>
      <c r="V15" s="28">
        <f t="shared" si="8"/>
        <v>0</v>
      </c>
      <c r="W15" s="28">
        <f t="shared" si="9"/>
        <v>0</v>
      </c>
      <c r="X15" s="2">
        <f t="shared" si="10"/>
        <v>400</v>
      </c>
      <c r="Y15" s="2">
        <f t="shared" si="11"/>
        <v>0</v>
      </c>
    </row>
    <row r="16" spans="1:25" x14ac:dyDescent="0.3">
      <c r="A16" s="30">
        <f t="shared" si="0"/>
        <v>12</v>
      </c>
      <c r="B16" s="30" t="s">
        <v>115</v>
      </c>
      <c r="C16" s="30">
        <v>400</v>
      </c>
      <c r="D16" s="31"/>
      <c r="E16" s="37"/>
      <c r="F16" s="23">
        <v>400</v>
      </c>
      <c r="G16" s="37"/>
      <c r="H16" s="37"/>
      <c r="I16" s="47"/>
      <c r="J16" s="37"/>
      <c r="K16" s="37"/>
      <c r="M16" s="48"/>
      <c r="N16" s="6">
        <f t="shared" si="1"/>
        <v>0</v>
      </c>
      <c r="O16" s="6">
        <f>COUNT(D16,E16,F16,G16,H16,#REF!)</f>
        <v>1</v>
      </c>
      <c r="P16" s="6">
        <f t="shared" si="2"/>
        <v>1</v>
      </c>
      <c r="Q16" s="6">
        <f t="shared" si="3"/>
        <v>0</v>
      </c>
      <c r="R16" s="6">
        <f t="shared" si="4"/>
        <v>1</v>
      </c>
      <c r="S16" s="44">
        <f t="shared" si="5"/>
        <v>1</v>
      </c>
      <c r="T16" s="27">
        <f t="shared" si="6"/>
        <v>0</v>
      </c>
      <c r="U16" s="27">
        <f t="shared" si="7"/>
        <v>0</v>
      </c>
      <c r="V16" s="28">
        <f t="shared" si="8"/>
        <v>400</v>
      </c>
      <c r="W16" s="28">
        <f t="shared" si="9"/>
        <v>0</v>
      </c>
      <c r="X16" s="2">
        <f t="shared" si="10"/>
        <v>400</v>
      </c>
      <c r="Y16" s="2">
        <f t="shared" si="11"/>
        <v>0</v>
      </c>
    </row>
    <row r="17" spans="1:25" x14ac:dyDescent="0.3">
      <c r="A17" s="21">
        <f t="shared" si="0"/>
        <v>16</v>
      </c>
      <c r="B17" s="36" t="s">
        <v>116</v>
      </c>
      <c r="C17" s="30">
        <v>360</v>
      </c>
      <c r="D17" s="31"/>
      <c r="E17" s="3"/>
      <c r="F17" s="49">
        <v>200</v>
      </c>
      <c r="G17" s="3">
        <v>160</v>
      </c>
      <c r="H17" s="3"/>
      <c r="I17" s="31"/>
      <c r="J17" s="3"/>
      <c r="K17" s="3"/>
      <c r="L17" s="3"/>
      <c r="M17" s="32"/>
      <c r="N17" s="6">
        <f t="shared" si="1"/>
        <v>0</v>
      </c>
      <c r="O17" s="6">
        <f>COUNT(D17,E17,F17,G17,H17,#REF!)</f>
        <v>2</v>
      </c>
      <c r="P17" s="6">
        <f t="shared" si="2"/>
        <v>2</v>
      </c>
      <c r="Q17" s="6">
        <f t="shared" si="3"/>
        <v>0</v>
      </c>
      <c r="R17" s="6">
        <f t="shared" si="4"/>
        <v>2</v>
      </c>
      <c r="S17" s="44">
        <f t="shared" si="5"/>
        <v>2</v>
      </c>
      <c r="T17" s="27">
        <f t="shared" si="6"/>
        <v>0</v>
      </c>
      <c r="U17" s="27">
        <f t="shared" si="7"/>
        <v>0</v>
      </c>
      <c r="V17" s="28">
        <f t="shared" si="8"/>
        <v>200</v>
      </c>
      <c r="W17" s="28">
        <f t="shared" si="9"/>
        <v>160</v>
      </c>
      <c r="X17" s="2">
        <f t="shared" si="10"/>
        <v>360</v>
      </c>
      <c r="Y17" s="2">
        <f t="shared" si="11"/>
        <v>0</v>
      </c>
    </row>
    <row r="18" spans="1:25" x14ac:dyDescent="0.3">
      <c r="A18" s="21">
        <f t="shared" si="0"/>
        <v>17</v>
      </c>
      <c r="B18" s="30" t="s">
        <v>117</v>
      </c>
      <c r="C18" s="30">
        <v>320</v>
      </c>
      <c r="D18" s="31"/>
      <c r="E18" s="3"/>
      <c r="F18" s="49"/>
      <c r="G18" s="3"/>
      <c r="H18" s="3"/>
      <c r="I18" s="31"/>
      <c r="J18" s="3"/>
      <c r="K18" s="3"/>
      <c r="L18" s="3"/>
      <c r="M18" s="32">
        <v>320</v>
      </c>
      <c r="N18" s="6">
        <f t="shared" si="1"/>
        <v>1</v>
      </c>
      <c r="O18" s="6">
        <f>COUNT(D18,E18,F18,G18,H18,#REF!)</f>
        <v>0</v>
      </c>
      <c r="P18" s="6">
        <f t="shared" si="2"/>
        <v>1</v>
      </c>
      <c r="Q18" s="6">
        <f t="shared" si="3"/>
        <v>1</v>
      </c>
      <c r="R18" s="6">
        <f t="shared" si="4"/>
        <v>0</v>
      </c>
      <c r="S18" s="44">
        <f t="shared" si="5"/>
        <v>1</v>
      </c>
      <c r="T18" s="27">
        <f t="shared" si="6"/>
        <v>320</v>
      </c>
      <c r="U18" s="27">
        <f t="shared" si="7"/>
        <v>0</v>
      </c>
      <c r="V18" s="28">
        <f t="shared" si="8"/>
        <v>0</v>
      </c>
      <c r="W18" s="28">
        <f t="shared" si="9"/>
        <v>0</v>
      </c>
      <c r="X18" s="2">
        <f t="shared" si="10"/>
        <v>320</v>
      </c>
      <c r="Y18" s="2">
        <f t="shared" si="11"/>
        <v>0</v>
      </c>
    </row>
    <row r="19" spans="1:25" x14ac:dyDescent="0.3">
      <c r="A19" s="30">
        <f t="shared" si="0"/>
        <v>17</v>
      </c>
      <c r="B19" s="34" t="s">
        <v>118</v>
      </c>
      <c r="C19" s="30">
        <v>320</v>
      </c>
      <c r="D19" s="31"/>
      <c r="E19" s="37"/>
      <c r="G19" s="37">
        <v>320</v>
      </c>
      <c r="H19" s="37"/>
      <c r="I19" s="47"/>
      <c r="J19" s="37"/>
      <c r="K19" s="37"/>
      <c r="M19" s="48"/>
      <c r="N19" s="6">
        <f t="shared" si="1"/>
        <v>0</v>
      </c>
      <c r="O19" s="6">
        <f>COUNT(D19,E19,F19,G19,H19,#REF!)</f>
        <v>1</v>
      </c>
      <c r="P19" s="6">
        <f t="shared" si="2"/>
        <v>1</v>
      </c>
      <c r="Q19" s="6">
        <f t="shared" si="3"/>
        <v>0</v>
      </c>
      <c r="R19" s="6">
        <f t="shared" si="4"/>
        <v>1</v>
      </c>
      <c r="S19" s="44">
        <f t="shared" si="5"/>
        <v>1</v>
      </c>
      <c r="T19" s="27">
        <f t="shared" si="6"/>
        <v>0</v>
      </c>
      <c r="U19" s="27">
        <f t="shared" si="7"/>
        <v>0</v>
      </c>
      <c r="V19" s="28">
        <f t="shared" si="8"/>
        <v>320</v>
      </c>
      <c r="W19" s="28">
        <f t="shared" si="9"/>
        <v>0</v>
      </c>
      <c r="X19" s="6">
        <f t="shared" si="10"/>
        <v>320</v>
      </c>
      <c r="Y19" s="6">
        <f t="shared" si="11"/>
        <v>0</v>
      </c>
    </row>
    <row r="20" spans="1:25" x14ac:dyDescent="0.3">
      <c r="A20" s="30">
        <f t="shared" si="0"/>
        <v>19</v>
      </c>
      <c r="B20" s="30" t="s">
        <v>64</v>
      </c>
      <c r="C20" s="30">
        <v>300</v>
      </c>
      <c r="D20" s="31"/>
      <c r="E20" s="37"/>
      <c r="F20" s="23">
        <v>300</v>
      </c>
      <c r="G20" s="37"/>
      <c r="H20" s="37"/>
      <c r="I20" s="47"/>
      <c r="J20" s="37"/>
      <c r="K20" s="37"/>
      <c r="M20" s="48"/>
      <c r="N20" s="6">
        <f t="shared" si="1"/>
        <v>0</v>
      </c>
      <c r="O20" s="6">
        <f>COUNT(D20,E20,F20,G20,H20,#REF!)</f>
        <v>1</v>
      </c>
      <c r="P20" s="6">
        <f t="shared" si="2"/>
        <v>1</v>
      </c>
      <c r="Q20" s="6">
        <f t="shared" si="3"/>
        <v>0</v>
      </c>
      <c r="R20" s="6">
        <f t="shared" si="4"/>
        <v>1</v>
      </c>
      <c r="S20" s="44">
        <f t="shared" si="5"/>
        <v>1</v>
      </c>
      <c r="T20" s="27">
        <f t="shared" si="6"/>
        <v>0</v>
      </c>
      <c r="U20" s="27">
        <f t="shared" si="7"/>
        <v>0</v>
      </c>
      <c r="V20" s="28">
        <f t="shared" si="8"/>
        <v>300</v>
      </c>
      <c r="W20" s="28">
        <f t="shared" si="9"/>
        <v>0</v>
      </c>
      <c r="X20" s="2">
        <f t="shared" si="10"/>
        <v>300</v>
      </c>
      <c r="Y20" s="2">
        <f t="shared" si="11"/>
        <v>0</v>
      </c>
    </row>
    <row r="21" spans="1:25" x14ac:dyDescent="0.3">
      <c r="A21" s="21">
        <f t="shared" si="0"/>
        <v>19</v>
      </c>
      <c r="B21" s="34" t="s">
        <v>119</v>
      </c>
      <c r="C21" s="30">
        <v>300</v>
      </c>
      <c r="D21" s="31"/>
      <c r="E21" s="37"/>
      <c r="G21" s="37"/>
      <c r="H21" s="37">
        <v>300</v>
      </c>
      <c r="I21" s="47"/>
      <c r="J21" s="37"/>
      <c r="K21" s="37"/>
      <c r="M21" s="48"/>
      <c r="N21" s="6">
        <f t="shared" si="1"/>
        <v>0</v>
      </c>
      <c r="O21" s="6">
        <f>COUNT(D21,E21,F21,G21,H21,#REF!)</f>
        <v>1</v>
      </c>
      <c r="P21" s="6">
        <f t="shared" si="2"/>
        <v>1</v>
      </c>
      <c r="Q21" s="6">
        <f t="shared" si="3"/>
        <v>0</v>
      </c>
      <c r="R21" s="6">
        <f t="shared" si="4"/>
        <v>1</v>
      </c>
      <c r="S21" s="44">
        <f t="shared" si="5"/>
        <v>1</v>
      </c>
      <c r="T21" s="27">
        <f t="shared" si="6"/>
        <v>0</v>
      </c>
      <c r="U21" s="27">
        <f t="shared" si="7"/>
        <v>0</v>
      </c>
      <c r="V21" s="28">
        <f t="shared" si="8"/>
        <v>300</v>
      </c>
      <c r="W21" s="28">
        <f t="shared" si="9"/>
        <v>0</v>
      </c>
      <c r="X21" s="2">
        <f t="shared" si="10"/>
        <v>300</v>
      </c>
      <c r="Y21" s="2">
        <f t="shared" si="11"/>
        <v>0</v>
      </c>
    </row>
    <row r="22" spans="1:25" x14ac:dyDescent="0.3">
      <c r="A22" s="21">
        <f t="shared" si="0"/>
        <v>21</v>
      </c>
      <c r="B22" s="30" t="s">
        <v>120</v>
      </c>
      <c r="C22" s="30">
        <v>240</v>
      </c>
      <c r="D22" s="31">
        <v>240</v>
      </c>
      <c r="E22" s="37"/>
      <c r="G22" s="37"/>
      <c r="H22" s="37"/>
      <c r="I22" s="47"/>
      <c r="J22" s="37"/>
      <c r="K22" s="37"/>
      <c r="M22" s="48"/>
      <c r="N22" s="6">
        <f t="shared" si="1"/>
        <v>0</v>
      </c>
      <c r="O22" s="6">
        <f>COUNT(D22,E22,F22,G22,H22,#REF!)</f>
        <v>1</v>
      </c>
      <c r="P22" s="6">
        <f t="shared" si="2"/>
        <v>1</v>
      </c>
      <c r="Q22" s="6">
        <f t="shared" si="3"/>
        <v>0</v>
      </c>
      <c r="R22" s="6">
        <f t="shared" si="4"/>
        <v>1</v>
      </c>
      <c r="S22" s="44">
        <f t="shared" si="5"/>
        <v>1</v>
      </c>
      <c r="T22" s="27">
        <f t="shared" si="6"/>
        <v>0</v>
      </c>
      <c r="U22" s="27">
        <f t="shared" si="7"/>
        <v>0</v>
      </c>
      <c r="V22" s="28">
        <f t="shared" si="8"/>
        <v>240</v>
      </c>
      <c r="W22" s="28">
        <f t="shared" si="9"/>
        <v>0</v>
      </c>
      <c r="X22" s="2">
        <f t="shared" si="10"/>
        <v>240</v>
      </c>
      <c r="Y22" s="2">
        <f t="shared" si="11"/>
        <v>0</v>
      </c>
    </row>
    <row r="23" spans="1:25" x14ac:dyDescent="0.3">
      <c r="A23" s="21">
        <f t="shared" si="0"/>
        <v>21</v>
      </c>
      <c r="B23" s="34" t="s">
        <v>121</v>
      </c>
      <c r="C23" s="30">
        <v>240</v>
      </c>
      <c r="D23" s="31"/>
      <c r="E23" s="3"/>
      <c r="G23" s="3"/>
      <c r="H23" s="3"/>
      <c r="I23" s="31"/>
      <c r="J23" s="3"/>
      <c r="K23" s="3"/>
      <c r="L23" s="3"/>
      <c r="M23" s="32">
        <v>240</v>
      </c>
      <c r="N23" s="6">
        <f t="shared" si="1"/>
        <v>1</v>
      </c>
      <c r="O23" s="6">
        <f>COUNT(D23,E23,F23,G23,H23,#REF!)</f>
        <v>0</v>
      </c>
      <c r="P23" s="6">
        <f t="shared" si="2"/>
        <v>1</v>
      </c>
      <c r="Q23" s="6">
        <f t="shared" si="3"/>
        <v>1</v>
      </c>
      <c r="R23" s="6">
        <f t="shared" si="4"/>
        <v>0</v>
      </c>
      <c r="S23" s="44">
        <f t="shared" si="5"/>
        <v>1</v>
      </c>
      <c r="T23" s="27">
        <f t="shared" si="6"/>
        <v>240</v>
      </c>
      <c r="U23" s="27">
        <f t="shared" si="7"/>
        <v>0</v>
      </c>
      <c r="V23" s="28">
        <f t="shared" si="8"/>
        <v>0</v>
      </c>
      <c r="W23" s="28">
        <f t="shared" si="9"/>
        <v>0</v>
      </c>
      <c r="X23" s="2">
        <f t="shared" si="10"/>
        <v>240</v>
      </c>
      <c r="Y23" s="2">
        <f t="shared" si="11"/>
        <v>0</v>
      </c>
    </row>
    <row r="24" spans="1:25" x14ac:dyDescent="0.3">
      <c r="A24" s="30">
        <f t="shared" si="0"/>
        <v>21</v>
      </c>
      <c r="B24" s="34" t="s">
        <v>122</v>
      </c>
      <c r="C24" s="30">
        <v>240</v>
      </c>
      <c r="D24" s="3">
        <v>240</v>
      </c>
      <c r="E24" s="37"/>
      <c r="G24" s="37"/>
      <c r="H24" s="37"/>
      <c r="I24" s="47"/>
      <c r="J24" s="37"/>
      <c r="K24" s="37"/>
      <c r="M24" s="48"/>
      <c r="N24" s="6">
        <f t="shared" si="1"/>
        <v>0</v>
      </c>
      <c r="O24" s="6">
        <f>COUNT(D24,E24,F24,G24,H24,#REF!)</f>
        <v>1</v>
      </c>
      <c r="P24" s="6">
        <f t="shared" si="2"/>
        <v>1</v>
      </c>
      <c r="Q24" s="6">
        <f t="shared" si="3"/>
        <v>0</v>
      </c>
      <c r="R24" s="6">
        <f t="shared" si="4"/>
        <v>1</v>
      </c>
      <c r="S24" s="44">
        <f t="shared" si="5"/>
        <v>1</v>
      </c>
      <c r="T24" s="27">
        <f t="shared" si="6"/>
        <v>0</v>
      </c>
      <c r="U24" s="27">
        <f t="shared" si="7"/>
        <v>0</v>
      </c>
      <c r="V24" s="28">
        <f t="shared" si="8"/>
        <v>240</v>
      </c>
      <c r="W24" s="28">
        <f t="shared" si="9"/>
        <v>0</v>
      </c>
      <c r="X24" s="6">
        <f t="shared" si="10"/>
        <v>240</v>
      </c>
      <c r="Y24" s="6">
        <f t="shared" si="11"/>
        <v>0</v>
      </c>
    </row>
    <row r="25" spans="1:25" x14ac:dyDescent="0.3">
      <c r="A25" s="21">
        <f t="shared" si="0"/>
        <v>24</v>
      </c>
      <c r="B25" s="21" t="s">
        <v>123</v>
      </c>
      <c r="C25" s="30">
        <v>160</v>
      </c>
      <c r="D25" s="31"/>
      <c r="E25" s="3"/>
      <c r="F25" s="49"/>
      <c r="G25" s="3"/>
      <c r="H25" s="3"/>
      <c r="I25" s="31">
        <v>160</v>
      </c>
      <c r="J25" s="3"/>
      <c r="K25" s="3"/>
      <c r="L25" s="3"/>
      <c r="M25" s="32"/>
      <c r="N25" s="6">
        <f t="shared" si="1"/>
        <v>1</v>
      </c>
      <c r="O25" s="6">
        <f>COUNT(D25,E25,F25,G25,H25,#REF!)</f>
        <v>0</v>
      </c>
      <c r="P25" s="6">
        <f t="shared" si="2"/>
        <v>1</v>
      </c>
      <c r="Q25" s="6">
        <f t="shared" si="3"/>
        <v>1</v>
      </c>
      <c r="R25" s="6">
        <f t="shared" si="4"/>
        <v>0</v>
      </c>
      <c r="S25" s="44">
        <f t="shared" si="5"/>
        <v>1</v>
      </c>
      <c r="T25" s="27">
        <f t="shared" si="6"/>
        <v>160</v>
      </c>
      <c r="U25" s="27">
        <f t="shared" si="7"/>
        <v>0</v>
      </c>
      <c r="V25" s="28">
        <f t="shared" si="8"/>
        <v>0</v>
      </c>
      <c r="W25" s="28">
        <f t="shared" si="9"/>
        <v>0</v>
      </c>
      <c r="X25" s="2">
        <f t="shared" si="10"/>
        <v>160</v>
      </c>
      <c r="Y25" s="2">
        <f t="shared" si="11"/>
        <v>0</v>
      </c>
    </row>
    <row r="26" spans="1:25" x14ac:dyDescent="0.3">
      <c r="A26" s="21">
        <f t="shared" si="0"/>
        <v>24</v>
      </c>
      <c r="B26" s="30" t="s">
        <v>124</v>
      </c>
      <c r="C26" s="30">
        <v>160</v>
      </c>
      <c r="D26" s="31"/>
      <c r="E26" s="3"/>
      <c r="G26" s="3"/>
      <c r="H26" s="3"/>
      <c r="I26" s="31">
        <v>160</v>
      </c>
      <c r="J26" s="4"/>
      <c r="K26" s="3"/>
      <c r="L26" s="4"/>
      <c r="M26" s="32"/>
      <c r="N26" s="6">
        <f t="shared" si="1"/>
        <v>1</v>
      </c>
      <c r="O26" s="6">
        <f>COUNT(D26,E26,F26,G26,H26,#REF!)</f>
        <v>0</v>
      </c>
      <c r="P26" s="6">
        <f t="shared" si="2"/>
        <v>1</v>
      </c>
      <c r="Q26" s="6">
        <f t="shared" si="3"/>
        <v>1</v>
      </c>
      <c r="R26" s="6">
        <f t="shared" si="4"/>
        <v>0</v>
      </c>
      <c r="S26" s="33">
        <f t="shared" si="5"/>
        <v>1</v>
      </c>
      <c r="T26" s="27">
        <f t="shared" si="6"/>
        <v>160</v>
      </c>
      <c r="U26" s="27">
        <f t="shared" si="7"/>
        <v>0</v>
      </c>
      <c r="V26" s="28">
        <f t="shared" si="8"/>
        <v>0</v>
      </c>
      <c r="W26" s="28">
        <f t="shared" si="9"/>
        <v>0</v>
      </c>
      <c r="X26" s="2">
        <f t="shared" si="10"/>
        <v>160</v>
      </c>
      <c r="Y26" s="2">
        <f t="shared" si="11"/>
        <v>0</v>
      </c>
    </row>
    <row r="27" spans="1:25" x14ac:dyDescent="0.3">
      <c r="A27" s="21">
        <f t="shared" si="0"/>
        <v>24</v>
      </c>
      <c r="B27" s="21" t="s">
        <v>125</v>
      </c>
      <c r="C27" s="30">
        <v>160</v>
      </c>
      <c r="D27" s="31"/>
      <c r="E27" s="37"/>
      <c r="G27" s="37"/>
      <c r="H27" s="37"/>
      <c r="I27" s="47"/>
      <c r="J27" s="37">
        <v>160</v>
      </c>
      <c r="K27" s="37"/>
      <c r="M27" s="48"/>
      <c r="N27" s="6">
        <f t="shared" si="1"/>
        <v>1</v>
      </c>
      <c r="O27" s="6">
        <f>COUNT(D27,E27,F27,G27,H27,#REF!)</f>
        <v>0</v>
      </c>
      <c r="P27" s="6">
        <f t="shared" si="2"/>
        <v>1</v>
      </c>
      <c r="Q27" s="6">
        <f t="shared" si="3"/>
        <v>1</v>
      </c>
      <c r="R27" s="6">
        <f t="shared" si="4"/>
        <v>0</v>
      </c>
      <c r="S27" s="44">
        <f t="shared" si="5"/>
        <v>1</v>
      </c>
      <c r="T27" s="27">
        <f t="shared" si="6"/>
        <v>160</v>
      </c>
      <c r="U27" s="27">
        <f t="shared" si="7"/>
        <v>0</v>
      </c>
      <c r="V27" s="28">
        <f t="shared" si="8"/>
        <v>0</v>
      </c>
      <c r="W27" s="28">
        <f t="shared" si="9"/>
        <v>0</v>
      </c>
      <c r="X27" s="2">
        <f t="shared" si="10"/>
        <v>160</v>
      </c>
      <c r="Y27" s="2">
        <f t="shared" si="11"/>
        <v>0</v>
      </c>
    </row>
    <row r="28" spans="1:25" x14ac:dyDescent="0.3">
      <c r="A28" s="30">
        <f t="shared" si="0"/>
        <v>27</v>
      </c>
      <c r="B28" s="30" t="s">
        <v>126</v>
      </c>
      <c r="C28" s="30">
        <v>100</v>
      </c>
      <c r="D28" s="31"/>
      <c r="E28" s="37"/>
      <c r="F28" s="23">
        <v>100</v>
      </c>
      <c r="G28" s="37"/>
      <c r="H28" s="37"/>
      <c r="I28" s="47"/>
      <c r="J28" s="37"/>
      <c r="K28" s="37"/>
      <c r="M28" s="48"/>
      <c r="N28" s="6">
        <f t="shared" si="1"/>
        <v>0</v>
      </c>
      <c r="O28" s="6">
        <f>COUNT(D28,E28,#REF!,G28,H28,#REF!)</f>
        <v>0</v>
      </c>
      <c r="P28" s="6">
        <f t="shared" si="2"/>
        <v>0</v>
      </c>
      <c r="Q28" s="6">
        <f t="shared" si="3"/>
        <v>0</v>
      </c>
      <c r="R28" s="6">
        <f t="shared" si="4"/>
        <v>0</v>
      </c>
      <c r="S28" s="44">
        <f t="shared" si="5"/>
        <v>0</v>
      </c>
      <c r="T28" s="27">
        <f t="shared" si="6"/>
        <v>0</v>
      </c>
      <c r="U28" s="27">
        <f t="shared" si="7"/>
        <v>0</v>
      </c>
      <c r="V28" s="28">
        <f t="shared" si="8"/>
        <v>100</v>
      </c>
      <c r="W28" s="28">
        <f t="shared" si="9"/>
        <v>0</v>
      </c>
      <c r="X28" s="2">
        <f t="shared" si="10"/>
        <v>100</v>
      </c>
      <c r="Y28" s="2">
        <f t="shared" si="11"/>
        <v>0</v>
      </c>
    </row>
    <row r="29" spans="1:25" x14ac:dyDescent="0.3">
      <c r="A29" s="30">
        <f t="shared" si="0"/>
        <v>27</v>
      </c>
      <c r="B29" s="30" t="s">
        <v>127</v>
      </c>
      <c r="C29" s="30">
        <v>100</v>
      </c>
      <c r="D29" s="31"/>
      <c r="E29" s="37"/>
      <c r="F29" s="23">
        <v>100</v>
      </c>
      <c r="G29" s="37"/>
      <c r="H29" s="37"/>
      <c r="I29" s="47"/>
      <c r="J29" s="37"/>
      <c r="K29" s="37"/>
      <c r="M29" s="48"/>
      <c r="N29" s="6">
        <f t="shared" si="1"/>
        <v>0</v>
      </c>
      <c r="O29" s="6">
        <f>COUNT(D29,E29,#REF!,G29,H29,#REF!)</f>
        <v>0</v>
      </c>
      <c r="P29" s="6">
        <f t="shared" si="2"/>
        <v>0</v>
      </c>
      <c r="Q29" s="6">
        <f t="shared" si="3"/>
        <v>0</v>
      </c>
      <c r="R29" s="6">
        <f t="shared" si="4"/>
        <v>0</v>
      </c>
      <c r="S29" s="44">
        <f t="shared" si="5"/>
        <v>0</v>
      </c>
      <c r="T29" s="27">
        <f t="shared" si="6"/>
        <v>0</v>
      </c>
      <c r="U29" s="27">
        <f t="shared" si="7"/>
        <v>0</v>
      </c>
      <c r="V29" s="28">
        <f t="shared" si="8"/>
        <v>100</v>
      </c>
      <c r="W29" s="28">
        <f t="shared" si="9"/>
        <v>0</v>
      </c>
      <c r="X29" s="2">
        <f t="shared" si="10"/>
        <v>100</v>
      </c>
      <c r="Y29" s="2">
        <f t="shared" si="11"/>
        <v>0</v>
      </c>
    </row>
    <row r="30" spans="1:25" x14ac:dyDescent="0.3">
      <c r="A30" s="30">
        <f t="shared" si="0"/>
        <v>29</v>
      </c>
      <c r="B30" s="21" t="s">
        <v>128</v>
      </c>
      <c r="C30" s="30">
        <v>0</v>
      </c>
      <c r="D30" s="31"/>
      <c r="G30" s="37"/>
      <c r="I30" s="47"/>
      <c r="M30" s="48"/>
      <c r="N30" s="6">
        <f t="shared" si="1"/>
        <v>0</v>
      </c>
      <c r="O30" s="6">
        <f>COUNT(D30,E30,F30,G30,H30,#REF!)</f>
        <v>0</v>
      </c>
      <c r="P30" s="6">
        <f t="shared" si="2"/>
        <v>0</v>
      </c>
      <c r="Q30" s="6">
        <f t="shared" si="3"/>
        <v>0</v>
      </c>
      <c r="R30" s="6">
        <f t="shared" si="4"/>
        <v>0</v>
      </c>
      <c r="S30" s="44">
        <f t="shared" si="5"/>
        <v>0</v>
      </c>
      <c r="T30" s="27">
        <f t="shared" si="6"/>
        <v>0</v>
      </c>
      <c r="U30" s="27">
        <f t="shared" si="7"/>
        <v>0</v>
      </c>
      <c r="V30" s="28">
        <f t="shared" si="8"/>
        <v>0</v>
      </c>
      <c r="W30" s="28">
        <f t="shared" si="9"/>
        <v>0</v>
      </c>
      <c r="X30" s="2">
        <f t="shared" si="10"/>
        <v>0</v>
      </c>
      <c r="Y30" s="2">
        <f t="shared" si="11"/>
        <v>0</v>
      </c>
    </row>
    <row r="31" spans="1:25" x14ac:dyDescent="0.3">
      <c r="A31" s="21">
        <f t="shared" si="0"/>
        <v>29</v>
      </c>
      <c r="B31" s="30" t="s">
        <v>129</v>
      </c>
      <c r="C31" s="30">
        <v>0</v>
      </c>
      <c r="D31" s="31"/>
      <c r="E31" s="37"/>
      <c r="G31" s="37"/>
      <c r="H31" s="37"/>
      <c r="I31" s="47"/>
      <c r="J31" s="37"/>
      <c r="K31" s="50"/>
      <c r="M31" s="48"/>
      <c r="N31" s="6">
        <f t="shared" si="1"/>
        <v>0</v>
      </c>
      <c r="O31" s="6">
        <f>COUNT(D31,E31,F31,G31,H31,#REF!)</f>
        <v>0</v>
      </c>
      <c r="P31" s="6">
        <f t="shared" si="2"/>
        <v>0</v>
      </c>
      <c r="Q31" s="6">
        <f t="shared" si="3"/>
        <v>0</v>
      </c>
      <c r="R31" s="6">
        <f t="shared" si="4"/>
        <v>0</v>
      </c>
      <c r="S31" s="44">
        <f t="shared" si="5"/>
        <v>0</v>
      </c>
      <c r="T31" s="27">
        <f t="shared" si="6"/>
        <v>0</v>
      </c>
      <c r="U31" s="27">
        <f t="shared" si="7"/>
        <v>0</v>
      </c>
      <c r="V31" s="28">
        <f t="shared" si="8"/>
        <v>0</v>
      </c>
      <c r="W31" s="28">
        <f t="shared" si="9"/>
        <v>0</v>
      </c>
      <c r="X31" s="2">
        <f t="shared" si="10"/>
        <v>0</v>
      </c>
      <c r="Y31" s="2">
        <f t="shared" si="11"/>
        <v>0</v>
      </c>
    </row>
    <row r="32" spans="1:25" s="6" customFormat="1" x14ac:dyDescent="0.3">
      <c r="A32" s="21">
        <f t="shared" si="0"/>
        <v>29</v>
      </c>
      <c r="B32" s="34" t="s">
        <v>130</v>
      </c>
      <c r="C32" s="30">
        <v>0</v>
      </c>
      <c r="D32" s="31"/>
      <c r="E32" s="37"/>
      <c r="F32" s="23"/>
      <c r="G32" s="37"/>
      <c r="H32" s="37"/>
      <c r="I32" s="47"/>
      <c r="J32" s="37"/>
      <c r="K32" s="37"/>
      <c r="L32" s="37"/>
      <c r="M32" s="48"/>
      <c r="N32" s="6">
        <f t="shared" si="1"/>
        <v>0</v>
      </c>
      <c r="O32" s="6">
        <f>COUNT(D32,E32,F32,G32,H32,#REF!)</f>
        <v>0</v>
      </c>
      <c r="P32" s="6">
        <f t="shared" si="2"/>
        <v>0</v>
      </c>
      <c r="Q32" s="6">
        <f t="shared" si="3"/>
        <v>0</v>
      </c>
      <c r="R32" s="6">
        <f t="shared" si="4"/>
        <v>0</v>
      </c>
      <c r="S32" s="44">
        <f t="shared" si="5"/>
        <v>0</v>
      </c>
      <c r="T32" s="27">
        <f t="shared" si="6"/>
        <v>0</v>
      </c>
      <c r="U32" s="27">
        <f t="shared" si="7"/>
        <v>0</v>
      </c>
      <c r="V32" s="28">
        <f t="shared" si="8"/>
        <v>0</v>
      </c>
      <c r="W32" s="28">
        <f t="shared" si="9"/>
        <v>0</v>
      </c>
      <c r="X32" s="2">
        <f t="shared" si="10"/>
        <v>0</v>
      </c>
      <c r="Y32" s="2">
        <f t="shared" si="11"/>
        <v>0</v>
      </c>
    </row>
    <row r="33" spans="1:25" x14ac:dyDescent="0.3">
      <c r="A33" s="21">
        <f t="shared" si="0"/>
        <v>29</v>
      </c>
      <c r="B33" s="36" t="s">
        <v>58</v>
      </c>
      <c r="C33" s="30">
        <v>0</v>
      </c>
      <c r="D33" s="31"/>
      <c r="F33" s="4"/>
      <c r="G33" s="3"/>
      <c r="I33" s="47"/>
      <c r="M33" s="48"/>
      <c r="N33" s="6">
        <f t="shared" si="1"/>
        <v>0</v>
      </c>
      <c r="O33" s="6">
        <f>COUNT(D33,E33,F33,G33,H33,#REF!)</f>
        <v>0</v>
      </c>
      <c r="P33" s="6">
        <f t="shared" si="2"/>
        <v>0</v>
      </c>
      <c r="Q33" s="6">
        <f t="shared" si="3"/>
        <v>0</v>
      </c>
      <c r="R33" s="6">
        <f t="shared" si="4"/>
        <v>0</v>
      </c>
      <c r="S33" s="44">
        <f t="shared" si="5"/>
        <v>0</v>
      </c>
      <c r="T33" s="27">
        <f t="shared" si="6"/>
        <v>0</v>
      </c>
      <c r="U33" s="27">
        <f t="shared" si="7"/>
        <v>0</v>
      </c>
      <c r="V33" s="28">
        <f t="shared" si="8"/>
        <v>0</v>
      </c>
      <c r="W33" s="28">
        <f t="shared" si="9"/>
        <v>0</v>
      </c>
      <c r="X33" s="2">
        <f t="shared" si="10"/>
        <v>0</v>
      </c>
      <c r="Y33" s="2">
        <f t="shared" si="11"/>
        <v>0</v>
      </c>
    </row>
    <row r="34" spans="1:25" x14ac:dyDescent="0.3">
      <c r="A34" s="21">
        <f t="shared" ref="A34:A65" si="12">RANK(C34,$C$2:$C$138,0)</f>
        <v>29</v>
      </c>
      <c r="B34" s="34" t="s">
        <v>131</v>
      </c>
      <c r="C34" s="30">
        <v>0</v>
      </c>
      <c r="D34" s="31"/>
      <c r="E34" s="3"/>
      <c r="F34" s="49"/>
      <c r="G34" s="3"/>
      <c r="H34" s="3"/>
      <c r="I34" s="31"/>
      <c r="J34" s="3"/>
      <c r="K34" s="3"/>
      <c r="L34" s="3"/>
      <c r="M34" s="32"/>
      <c r="N34" s="6">
        <f t="shared" ref="N34:N65" si="13">COUNT(I34,J34,K34,L34,M34)</f>
        <v>0</v>
      </c>
      <c r="O34" s="6">
        <f>COUNT(D34,E34,F34,G34,H34,#REF!)</f>
        <v>0</v>
      </c>
      <c r="P34" s="6">
        <f t="shared" ref="P34:P65" si="14">N34+O34</f>
        <v>0</v>
      </c>
      <c r="Q34" s="6">
        <f t="shared" ref="Q34:Q65" si="15">IF(N34&gt;2,2,N34)</f>
        <v>0</v>
      </c>
      <c r="R34" s="6">
        <f t="shared" ref="R34:R65" si="16">IF(O34&gt;2,2,O34)</f>
        <v>0</v>
      </c>
      <c r="S34" s="44">
        <f t="shared" ref="S34:S65" si="17">Q34+R34</f>
        <v>0</v>
      </c>
      <c r="T34" s="27">
        <f t="shared" ref="T34:T65" si="18">IFERROR(LARGE($I34:$M34,1),0)</f>
        <v>0</v>
      </c>
      <c r="U34" s="27">
        <f t="shared" ref="U34:U65" si="19">IFERROR(LARGE($I34:$M34,2),0)</f>
        <v>0</v>
      </c>
      <c r="V34" s="28">
        <f t="shared" ref="V34:V65" si="20">IFERROR(LARGE($D34:$H34,1),0)</f>
        <v>0</v>
      </c>
      <c r="W34" s="28">
        <f t="shared" ref="W34:W65" si="21">IFERROR(LARGE($D34:$H34,2),0)</f>
        <v>0</v>
      </c>
      <c r="X34" s="2">
        <f t="shared" ref="X34:X65" si="22">SUM(T34:W34)</f>
        <v>0</v>
      </c>
      <c r="Y34" s="2">
        <f t="shared" ref="Y34:Y65" si="23">X34-C34</f>
        <v>0</v>
      </c>
    </row>
    <row r="35" spans="1:25" x14ac:dyDescent="0.3">
      <c r="A35" s="21">
        <f t="shared" si="12"/>
        <v>29</v>
      </c>
      <c r="B35" s="30" t="s">
        <v>132</v>
      </c>
      <c r="C35" s="30">
        <v>0</v>
      </c>
      <c r="D35" s="31"/>
      <c r="E35" s="3"/>
      <c r="F35" s="49"/>
      <c r="G35" s="3"/>
      <c r="H35" s="3"/>
      <c r="I35" s="31"/>
      <c r="J35" s="3"/>
      <c r="K35" s="3"/>
      <c r="L35" s="3"/>
      <c r="M35" s="32"/>
      <c r="N35" s="6">
        <f t="shared" si="13"/>
        <v>0</v>
      </c>
      <c r="O35" s="6">
        <f>COUNT(D35,E35,F35,G35,H35,#REF!)</f>
        <v>0</v>
      </c>
      <c r="P35" s="6">
        <f t="shared" si="14"/>
        <v>0</v>
      </c>
      <c r="Q35" s="6">
        <f t="shared" si="15"/>
        <v>0</v>
      </c>
      <c r="R35" s="6">
        <f t="shared" si="16"/>
        <v>0</v>
      </c>
      <c r="S35" s="44">
        <f t="shared" si="17"/>
        <v>0</v>
      </c>
      <c r="T35" s="27">
        <f t="shared" si="18"/>
        <v>0</v>
      </c>
      <c r="U35" s="27">
        <f t="shared" si="19"/>
        <v>0</v>
      </c>
      <c r="V35" s="28">
        <f t="shared" si="20"/>
        <v>0</v>
      </c>
      <c r="W35" s="28">
        <f t="shared" si="21"/>
        <v>0</v>
      </c>
      <c r="X35" s="2">
        <f t="shared" si="22"/>
        <v>0</v>
      </c>
      <c r="Y35" s="2">
        <f t="shared" si="23"/>
        <v>0</v>
      </c>
    </row>
    <row r="36" spans="1:25" x14ac:dyDescent="0.3">
      <c r="A36" s="21">
        <f t="shared" si="12"/>
        <v>29</v>
      </c>
      <c r="B36" s="30" t="s">
        <v>133</v>
      </c>
      <c r="C36" s="30">
        <v>0</v>
      </c>
      <c r="D36" s="31"/>
      <c r="E36" s="3"/>
      <c r="F36" s="49"/>
      <c r="G36" s="3"/>
      <c r="H36" s="3"/>
      <c r="I36" s="31"/>
      <c r="J36" s="3"/>
      <c r="K36" s="3"/>
      <c r="L36" s="3"/>
      <c r="M36" s="32"/>
      <c r="N36" s="6">
        <f t="shared" si="13"/>
        <v>0</v>
      </c>
      <c r="O36" s="6">
        <f>COUNT(D36,E36,F36,G36,H36,#REF!)</f>
        <v>0</v>
      </c>
      <c r="P36" s="6">
        <f t="shared" si="14"/>
        <v>0</v>
      </c>
      <c r="Q36" s="6">
        <f t="shared" si="15"/>
        <v>0</v>
      </c>
      <c r="R36" s="6">
        <f t="shared" si="16"/>
        <v>0</v>
      </c>
      <c r="S36" s="44">
        <f t="shared" si="17"/>
        <v>0</v>
      </c>
      <c r="T36" s="27">
        <f t="shared" si="18"/>
        <v>0</v>
      </c>
      <c r="U36" s="27">
        <f t="shared" si="19"/>
        <v>0</v>
      </c>
      <c r="V36" s="28">
        <f t="shared" si="20"/>
        <v>0</v>
      </c>
      <c r="W36" s="28">
        <f t="shared" si="21"/>
        <v>0</v>
      </c>
      <c r="X36" s="2">
        <f t="shared" si="22"/>
        <v>0</v>
      </c>
      <c r="Y36" s="2">
        <f t="shared" si="23"/>
        <v>0</v>
      </c>
    </row>
    <row r="37" spans="1:25" x14ac:dyDescent="0.3">
      <c r="A37" s="30">
        <f t="shared" si="12"/>
        <v>29</v>
      </c>
      <c r="B37" s="30" t="s">
        <v>134</v>
      </c>
      <c r="C37" s="30">
        <v>0</v>
      </c>
      <c r="D37" s="31"/>
      <c r="E37" s="37"/>
      <c r="F37" s="23" t="s">
        <v>32</v>
      </c>
      <c r="G37" s="37"/>
      <c r="H37" s="37"/>
      <c r="I37" s="47"/>
      <c r="J37" s="37"/>
      <c r="K37" s="37"/>
      <c r="M37" s="48"/>
      <c r="N37" s="6">
        <f t="shared" si="13"/>
        <v>0</v>
      </c>
      <c r="O37" s="6">
        <f>COUNT(D37,E37,#REF!,G37,H37,#REF!)</f>
        <v>0</v>
      </c>
      <c r="P37" s="6">
        <f t="shared" si="14"/>
        <v>0</v>
      </c>
      <c r="Q37" s="6">
        <f t="shared" si="15"/>
        <v>0</v>
      </c>
      <c r="R37" s="6">
        <f t="shared" si="16"/>
        <v>0</v>
      </c>
      <c r="S37" s="44">
        <f t="shared" si="17"/>
        <v>0</v>
      </c>
      <c r="T37" s="27">
        <f t="shared" si="18"/>
        <v>0</v>
      </c>
      <c r="U37" s="27">
        <f t="shared" si="19"/>
        <v>0</v>
      </c>
      <c r="V37" s="28">
        <f t="shared" si="20"/>
        <v>0</v>
      </c>
      <c r="W37" s="28">
        <f t="shared" si="21"/>
        <v>0</v>
      </c>
      <c r="X37" s="2">
        <f t="shared" si="22"/>
        <v>0</v>
      </c>
      <c r="Y37" s="2">
        <f t="shared" si="23"/>
        <v>0</v>
      </c>
    </row>
    <row r="38" spans="1:25" x14ac:dyDescent="0.3">
      <c r="A38" s="21">
        <f t="shared" si="12"/>
        <v>29</v>
      </c>
      <c r="B38" s="34" t="s">
        <v>135</v>
      </c>
      <c r="C38" s="30">
        <v>0</v>
      </c>
      <c r="D38" s="31"/>
      <c r="E38" s="3"/>
      <c r="F38" s="49"/>
      <c r="G38" s="3"/>
      <c r="H38" s="3"/>
      <c r="I38" s="31"/>
      <c r="J38" s="3"/>
      <c r="K38" s="3"/>
      <c r="L38" s="3"/>
      <c r="M38" s="32"/>
      <c r="N38" s="6">
        <f t="shared" si="13"/>
        <v>0</v>
      </c>
      <c r="O38" s="6">
        <f>COUNT(D38,E38,F38,G38,H38,#REF!)</f>
        <v>0</v>
      </c>
      <c r="P38" s="6">
        <f t="shared" si="14"/>
        <v>0</v>
      </c>
      <c r="Q38" s="6">
        <f t="shared" si="15"/>
        <v>0</v>
      </c>
      <c r="R38" s="6">
        <f t="shared" si="16"/>
        <v>0</v>
      </c>
      <c r="S38" s="44">
        <f t="shared" si="17"/>
        <v>0</v>
      </c>
      <c r="T38" s="27">
        <f t="shared" si="18"/>
        <v>0</v>
      </c>
      <c r="U38" s="27">
        <f t="shared" si="19"/>
        <v>0</v>
      </c>
      <c r="V38" s="28">
        <f t="shared" si="20"/>
        <v>0</v>
      </c>
      <c r="W38" s="28">
        <f t="shared" si="21"/>
        <v>0</v>
      </c>
      <c r="X38" s="2">
        <f t="shared" si="22"/>
        <v>0</v>
      </c>
      <c r="Y38" s="2">
        <f t="shared" si="23"/>
        <v>0</v>
      </c>
    </row>
    <row r="39" spans="1:25" x14ac:dyDescent="0.3">
      <c r="A39" s="21">
        <f t="shared" si="12"/>
        <v>29</v>
      </c>
      <c r="B39" s="30" t="s">
        <v>136</v>
      </c>
      <c r="C39" s="30">
        <v>0</v>
      </c>
      <c r="D39" s="31"/>
      <c r="E39" s="37"/>
      <c r="G39" s="37"/>
      <c r="H39" s="37"/>
      <c r="I39" s="47"/>
      <c r="J39" s="37"/>
      <c r="K39" s="37"/>
      <c r="M39" s="48"/>
      <c r="N39" s="6">
        <f t="shared" si="13"/>
        <v>0</v>
      </c>
      <c r="O39" s="6">
        <f>COUNT(D39,E39,F39,G39,H39,#REF!)</f>
        <v>0</v>
      </c>
      <c r="P39" s="6">
        <f t="shared" si="14"/>
        <v>0</v>
      </c>
      <c r="Q39" s="6">
        <f t="shared" si="15"/>
        <v>0</v>
      </c>
      <c r="R39" s="6">
        <f t="shared" si="16"/>
        <v>0</v>
      </c>
      <c r="S39" s="44">
        <f t="shared" si="17"/>
        <v>0</v>
      </c>
      <c r="T39" s="27">
        <f t="shared" si="18"/>
        <v>0</v>
      </c>
      <c r="U39" s="27">
        <f t="shared" si="19"/>
        <v>0</v>
      </c>
      <c r="V39" s="28">
        <f t="shared" si="20"/>
        <v>0</v>
      </c>
      <c r="W39" s="28">
        <f t="shared" si="21"/>
        <v>0</v>
      </c>
      <c r="X39" s="2">
        <f t="shared" si="22"/>
        <v>0</v>
      </c>
      <c r="Y39" s="2">
        <f t="shared" si="23"/>
        <v>0</v>
      </c>
    </row>
    <row r="40" spans="1:25" x14ac:dyDescent="0.3">
      <c r="A40" s="21">
        <f t="shared" si="12"/>
        <v>29</v>
      </c>
      <c r="B40" s="21" t="s">
        <v>137</v>
      </c>
      <c r="C40" s="30">
        <v>0</v>
      </c>
      <c r="D40" s="31"/>
      <c r="E40" s="3"/>
      <c r="F40" s="49"/>
      <c r="G40" s="3"/>
      <c r="H40" s="3"/>
      <c r="I40" s="31"/>
      <c r="J40" s="3"/>
      <c r="K40" s="3"/>
      <c r="L40" s="3"/>
      <c r="M40" s="32"/>
      <c r="N40" s="6">
        <f t="shared" si="13"/>
        <v>0</v>
      </c>
      <c r="O40" s="6">
        <f>COUNT(D40,E40,F40,G40,H40,#REF!)</f>
        <v>0</v>
      </c>
      <c r="P40" s="6">
        <f t="shared" si="14"/>
        <v>0</v>
      </c>
      <c r="Q40" s="6">
        <f t="shared" si="15"/>
        <v>0</v>
      </c>
      <c r="R40" s="6">
        <f t="shared" si="16"/>
        <v>0</v>
      </c>
      <c r="S40" s="44">
        <f t="shared" si="17"/>
        <v>0</v>
      </c>
      <c r="T40" s="27">
        <f t="shared" si="18"/>
        <v>0</v>
      </c>
      <c r="U40" s="27">
        <f t="shared" si="19"/>
        <v>0</v>
      </c>
      <c r="V40" s="28">
        <f t="shared" si="20"/>
        <v>0</v>
      </c>
      <c r="W40" s="28">
        <f t="shared" si="21"/>
        <v>0</v>
      </c>
      <c r="X40" s="2">
        <f t="shared" si="22"/>
        <v>0</v>
      </c>
      <c r="Y40" s="2">
        <f t="shared" si="23"/>
        <v>0</v>
      </c>
    </row>
    <row r="41" spans="1:25" x14ac:dyDescent="0.3">
      <c r="A41" s="21">
        <f t="shared" si="12"/>
        <v>29</v>
      </c>
      <c r="B41" s="30" t="s">
        <v>138</v>
      </c>
      <c r="C41" s="30">
        <v>0</v>
      </c>
      <c r="D41" s="31"/>
      <c r="E41" s="37"/>
      <c r="G41" s="37"/>
      <c r="H41" s="37"/>
      <c r="I41" s="47"/>
      <c r="J41" s="37"/>
      <c r="K41" s="37"/>
      <c r="M41" s="48"/>
      <c r="N41" s="6">
        <f t="shared" si="13"/>
        <v>0</v>
      </c>
      <c r="O41" s="6">
        <f>COUNT(D41,E41,F41,G41,H41,#REF!)</f>
        <v>0</v>
      </c>
      <c r="P41" s="6">
        <f t="shared" si="14"/>
        <v>0</v>
      </c>
      <c r="Q41" s="6">
        <f t="shared" si="15"/>
        <v>0</v>
      </c>
      <c r="R41" s="6">
        <f t="shared" si="16"/>
        <v>0</v>
      </c>
      <c r="S41" s="44">
        <f t="shared" si="17"/>
        <v>0</v>
      </c>
      <c r="T41" s="27">
        <f t="shared" si="18"/>
        <v>0</v>
      </c>
      <c r="U41" s="27">
        <f t="shared" si="19"/>
        <v>0</v>
      </c>
      <c r="V41" s="28">
        <f t="shared" si="20"/>
        <v>0</v>
      </c>
      <c r="W41" s="28">
        <f t="shared" si="21"/>
        <v>0</v>
      </c>
      <c r="X41" s="2">
        <f t="shared" si="22"/>
        <v>0</v>
      </c>
      <c r="Y41" s="2">
        <f t="shared" si="23"/>
        <v>0</v>
      </c>
    </row>
    <row r="42" spans="1:25" x14ac:dyDescent="0.3">
      <c r="A42" s="21">
        <f t="shared" si="12"/>
        <v>29</v>
      </c>
      <c r="B42" s="30" t="s">
        <v>139</v>
      </c>
      <c r="C42" s="30">
        <v>0</v>
      </c>
      <c r="D42" s="31"/>
      <c r="E42" s="37"/>
      <c r="G42" s="37"/>
      <c r="H42" s="37"/>
      <c r="I42" s="47"/>
      <c r="J42" s="37"/>
      <c r="K42" s="37"/>
      <c r="M42" s="48"/>
      <c r="N42" s="6">
        <f t="shared" si="13"/>
        <v>0</v>
      </c>
      <c r="O42" s="6">
        <f>COUNT(D42,E42,F42,G42,H42,#REF!)</f>
        <v>0</v>
      </c>
      <c r="P42" s="6">
        <f t="shared" si="14"/>
        <v>0</v>
      </c>
      <c r="Q42" s="6">
        <f t="shared" si="15"/>
        <v>0</v>
      </c>
      <c r="R42" s="6">
        <f t="shared" si="16"/>
        <v>0</v>
      </c>
      <c r="S42" s="44">
        <f t="shared" si="17"/>
        <v>0</v>
      </c>
      <c r="T42" s="27">
        <f t="shared" si="18"/>
        <v>0</v>
      </c>
      <c r="U42" s="27">
        <f t="shared" si="19"/>
        <v>0</v>
      </c>
      <c r="V42" s="28">
        <f t="shared" si="20"/>
        <v>0</v>
      </c>
      <c r="W42" s="28">
        <f t="shared" si="21"/>
        <v>0</v>
      </c>
      <c r="X42" s="2">
        <f t="shared" si="22"/>
        <v>0</v>
      </c>
      <c r="Y42" s="2">
        <f t="shared" si="23"/>
        <v>0</v>
      </c>
    </row>
    <row r="43" spans="1:25" x14ac:dyDescent="0.3">
      <c r="A43" s="21">
        <f t="shared" si="12"/>
        <v>29</v>
      </c>
      <c r="B43" s="30" t="s">
        <v>140</v>
      </c>
      <c r="C43" s="30">
        <v>0</v>
      </c>
      <c r="D43" s="31"/>
      <c r="E43" s="3"/>
      <c r="F43" s="49"/>
      <c r="G43" s="3"/>
      <c r="H43" s="3"/>
      <c r="I43" s="31"/>
      <c r="J43" s="3"/>
      <c r="K43" s="3"/>
      <c r="L43" s="3"/>
      <c r="M43" s="32"/>
      <c r="N43" s="6">
        <f t="shared" si="13"/>
        <v>0</v>
      </c>
      <c r="O43" s="6">
        <f>COUNT(D43,E43,F43,G43,H43,#REF!)</f>
        <v>0</v>
      </c>
      <c r="P43" s="6">
        <f t="shared" si="14"/>
        <v>0</v>
      </c>
      <c r="Q43" s="6">
        <f t="shared" si="15"/>
        <v>0</v>
      </c>
      <c r="R43" s="6">
        <f t="shared" si="16"/>
        <v>0</v>
      </c>
      <c r="S43" s="44">
        <f t="shared" si="17"/>
        <v>0</v>
      </c>
      <c r="T43" s="27">
        <f t="shared" si="18"/>
        <v>0</v>
      </c>
      <c r="U43" s="27">
        <f t="shared" si="19"/>
        <v>0</v>
      </c>
      <c r="V43" s="28">
        <f t="shared" si="20"/>
        <v>0</v>
      </c>
      <c r="W43" s="28">
        <f t="shared" si="21"/>
        <v>0</v>
      </c>
      <c r="X43" s="2">
        <f t="shared" si="22"/>
        <v>0</v>
      </c>
      <c r="Y43" s="2">
        <f t="shared" si="23"/>
        <v>0</v>
      </c>
    </row>
    <row r="44" spans="1:25" x14ac:dyDescent="0.3">
      <c r="A44" s="21">
        <f t="shared" si="12"/>
        <v>29</v>
      </c>
      <c r="B44" s="30" t="s">
        <v>141</v>
      </c>
      <c r="C44" s="30">
        <v>0</v>
      </c>
      <c r="D44" s="31"/>
      <c r="E44" s="37"/>
      <c r="G44" s="37"/>
      <c r="H44" s="37"/>
      <c r="I44" s="51"/>
      <c r="J44" s="37"/>
      <c r="K44" s="37"/>
      <c r="M44" s="48"/>
      <c r="N44" s="6">
        <f t="shared" si="13"/>
        <v>0</v>
      </c>
      <c r="O44" s="6">
        <f>COUNT(D44,E44,F44,G44,H44,#REF!)</f>
        <v>0</v>
      </c>
      <c r="P44" s="6">
        <f t="shared" si="14"/>
        <v>0</v>
      </c>
      <c r="Q44" s="6">
        <f t="shared" si="15"/>
        <v>0</v>
      </c>
      <c r="R44" s="6">
        <f t="shared" si="16"/>
        <v>0</v>
      </c>
      <c r="S44" s="44">
        <f t="shared" si="17"/>
        <v>0</v>
      </c>
      <c r="T44" s="27">
        <f t="shared" si="18"/>
        <v>0</v>
      </c>
      <c r="U44" s="27">
        <f t="shared" si="19"/>
        <v>0</v>
      </c>
      <c r="V44" s="28">
        <f t="shared" si="20"/>
        <v>0</v>
      </c>
      <c r="W44" s="28">
        <f t="shared" si="21"/>
        <v>0</v>
      </c>
      <c r="X44" s="2">
        <f t="shared" si="22"/>
        <v>0</v>
      </c>
      <c r="Y44" s="2">
        <f t="shared" si="23"/>
        <v>0</v>
      </c>
    </row>
    <row r="45" spans="1:25" x14ac:dyDescent="0.3">
      <c r="A45" s="30">
        <f t="shared" si="12"/>
        <v>29</v>
      </c>
      <c r="B45" s="30" t="s">
        <v>142</v>
      </c>
      <c r="C45" s="30">
        <v>0</v>
      </c>
      <c r="D45" s="31"/>
      <c r="E45" s="37"/>
      <c r="G45" s="37"/>
      <c r="H45" s="37"/>
      <c r="I45" s="47"/>
      <c r="J45" s="37"/>
      <c r="K45" s="37"/>
      <c r="M45" s="48"/>
      <c r="N45" s="6">
        <f t="shared" si="13"/>
        <v>0</v>
      </c>
      <c r="O45" s="6">
        <f>COUNT(D45,E45,F45,G45,H45,#REF!)</f>
        <v>0</v>
      </c>
      <c r="P45" s="6">
        <f t="shared" si="14"/>
        <v>0</v>
      </c>
      <c r="Q45" s="6">
        <f t="shared" si="15"/>
        <v>0</v>
      </c>
      <c r="R45" s="6">
        <f t="shared" si="16"/>
        <v>0</v>
      </c>
      <c r="S45" s="44">
        <f t="shared" si="17"/>
        <v>0</v>
      </c>
      <c r="T45" s="27">
        <f t="shared" si="18"/>
        <v>0</v>
      </c>
      <c r="U45" s="27">
        <f t="shared" si="19"/>
        <v>0</v>
      </c>
      <c r="V45" s="28">
        <f t="shared" si="20"/>
        <v>0</v>
      </c>
      <c r="W45" s="28">
        <f t="shared" si="21"/>
        <v>0</v>
      </c>
      <c r="X45" s="2">
        <f t="shared" si="22"/>
        <v>0</v>
      </c>
      <c r="Y45" s="2">
        <f t="shared" si="23"/>
        <v>0</v>
      </c>
    </row>
    <row r="46" spans="1:25" x14ac:dyDescent="0.3">
      <c r="A46" s="21">
        <f t="shared" si="12"/>
        <v>29</v>
      </c>
      <c r="B46" s="21" t="s">
        <v>68</v>
      </c>
      <c r="C46" s="21">
        <v>0</v>
      </c>
      <c r="D46" s="31"/>
      <c r="E46" s="4"/>
      <c r="G46" s="4"/>
      <c r="H46" s="4"/>
      <c r="I46" s="22"/>
      <c r="J46" s="4"/>
      <c r="K46" s="4"/>
      <c r="L46" s="4"/>
      <c r="M46" s="24"/>
      <c r="N46" s="6">
        <f t="shared" si="13"/>
        <v>0</v>
      </c>
      <c r="O46" s="6">
        <f>COUNT(D46,E46,F46,G46,H46,#REF!)</f>
        <v>0</v>
      </c>
      <c r="P46" s="6">
        <f t="shared" si="14"/>
        <v>0</v>
      </c>
      <c r="Q46" s="6">
        <f t="shared" si="15"/>
        <v>0</v>
      </c>
      <c r="R46" s="6">
        <f t="shared" si="16"/>
        <v>0</v>
      </c>
      <c r="S46" s="26">
        <f t="shared" si="17"/>
        <v>0</v>
      </c>
      <c r="T46" s="27">
        <f t="shared" si="18"/>
        <v>0</v>
      </c>
      <c r="U46" s="27">
        <f t="shared" si="19"/>
        <v>0</v>
      </c>
      <c r="V46" s="28">
        <f t="shared" si="20"/>
        <v>0</v>
      </c>
      <c r="W46" s="28">
        <f t="shared" si="21"/>
        <v>0</v>
      </c>
      <c r="X46" s="2">
        <f t="shared" si="22"/>
        <v>0</v>
      </c>
      <c r="Y46" s="6">
        <f t="shared" si="23"/>
        <v>0</v>
      </c>
    </row>
    <row r="47" spans="1:25" x14ac:dyDescent="0.3">
      <c r="A47" s="21">
        <f t="shared" si="12"/>
        <v>29</v>
      </c>
      <c r="B47" s="30" t="s">
        <v>143</v>
      </c>
      <c r="C47" s="30">
        <v>0</v>
      </c>
      <c r="D47" s="31"/>
      <c r="E47" s="37"/>
      <c r="G47" s="37"/>
      <c r="H47" s="37"/>
      <c r="I47" s="47"/>
      <c r="J47" s="37"/>
      <c r="K47" s="50"/>
      <c r="M47" s="48"/>
      <c r="N47" s="6">
        <f t="shared" si="13"/>
        <v>0</v>
      </c>
      <c r="O47" s="6">
        <f>COUNT(D47,E47,F47,G47,H47,#REF!)</f>
        <v>0</v>
      </c>
      <c r="P47" s="6">
        <f t="shared" si="14"/>
        <v>0</v>
      </c>
      <c r="Q47" s="6">
        <f t="shared" si="15"/>
        <v>0</v>
      </c>
      <c r="R47" s="6">
        <f t="shared" si="16"/>
        <v>0</v>
      </c>
      <c r="S47" s="44">
        <f t="shared" si="17"/>
        <v>0</v>
      </c>
      <c r="T47" s="27">
        <f t="shared" si="18"/>
        <v>0</v>
      </c>
      <c r="U47" s="27">
        <f t="shared" si="19"/>
        <v>0</v>
      </c>
      <c r="V47" s="28">
        <f t="shared" si="20"/>
        <v>0</v>
      </c>
      <c r="W47" s="28">
        <f t="shared" si="21"/>
        <v>0</v>
      </c>
      <c r="X47" s="2">
        <f t="shared" si="22"/>
        <v>0</v>
      </c>
      <c r="Y47" s="2">
        <f t="shared" si="23"/>
        <v>0</v>
      </c>
    </row>
    <row r="48" spans="1:25" x14ac:dyDescent="0.3">
      <c r="A48" s="30">
        <f t="shared" si="12"/>
        <v>29</v>
      </c>
      <c r="B48" s="30" t="s">
        <v>144</v>
      </c>
      <c r="C48" s="30">
        <v>0</v>
      </c>
      <c r="D48" s="31"/>
      <c r="E48" s="37"/>
      <c r="G48" s="37"/>
      <c r="H48" s="37"/>
      <c r="I48" s="47"/>
      <c r="J48" s="37"/>
      <c r="K48" s="37"/>
      <c r="M48" s="48"/>
      <c r="N48" s="6">
        <f t="shared" si="13"/>
        <v>0</v>
      </c>
      <c r="O48" s="6">
        <f>COUNT(D48,E48,F48,G48,H48,#REF!)</f>
        <v>0</v>
      </c>
      <c r="P48" s="6">
        <f t="shared" si="14"/>
        <v>0</v>
      </c>
      <c r="Q48" s="6">
        <f t="shared" si="15"/>
        <v>0</v>
      </c>
      <c r="R48" s="6">
        <f t="shared" si="16"/>
        <v>0</v>
      </c>
      <c r="S48" s="44">
        <f t="shared" si="17"/>
        <v>0</v>
      </c>
      <c r="T48" s="27">
        <f t="shared" si="18"/>
        <v>0</v>
      </c>
      <c r="U48" s="27">
        <f t="shared" si="19"/>
        <v>0</v>
      </c>
      <c r="V48" s="28">
        <f t="shared" si="20"/>
        <v>0</v>
      </c>
      <c r="W48" s="28">
        <f t="shared" si="21"/>
        <v>0</v>
      </c>
      <c r="X48" s="2">
        <f t="shared" si="22"/>
        <v>0</v>
      </c>
      <c r="Y48" s="2">
        <f t="shared" si="23"/>
        <v>0</v>
      </c>
    </row>
    <row r="49" spans="1:25" x14ac:dyDescent="0.3">
      <c r="A49" s="21">
        <f t="shared" si="12"/>
        <v>29</v>
      </c>
      <c r="B49" s="30" t="s">
        <v>145</v>
      </c>
      <c r="C49" s="30">
        <v>0</v>
      </c>
      <c r="D49" s="31"/>
      <c r="E49" s="3"/>
      <c r="F49" s="49"/>
      <c r="G49" s="3"/>
      <c r="H49" s="3"/>
      <c r="I49" s="31"/>
      <c r="J49" s="3"/>
      <c r="K49" s="3"/>
      <c r="L49" s="3"/>
      <c r="M49" s="32"/>
      <c r="N49" s="6">
        <f t="shared" si="13"/>
        <v>0</v>
      </c>
      <c r="O49" s="6">
        <f>COUNT(D49,E49,F49,G49,H49,#REF!)</f>
        <v>0</v>
      </c>
      <c r="P49" s="6">
        <f t="shared" si="14"/>
        <v>0</v>
      </c>
      <c r="Q49" s="6">
        <f t="shared" si="15"/>
        <v>0</v>
      </c>
      <c r="R49" s="6">
        <f t="shared" si="16"/>
        <v>0</v>
      </c>
      <c r="S49" s="44">
        <f t="shared" si="17"/>
        <v>0</v>
      </c>
      <c r="T49" s="27">
        <f t="shared" si="18"/>
        <v>0</v>
      </c>
      <c r="U49" s="27">
        <f t="shared" si="19"/>
        <v>0</v>
      </c>
      <c r="V49" s="28">
        <f t="shared" si="20"/>
        <v>0</v>
      </c>
      <c r="W49" s="28">
        <f t="shared" si="21"/>
        <v>0</v>
      </c>
      <c r="X49" s="2">
        <f t="shared" si="22"/>
        <v>0</v>
      </c>
      <c r="Y49" s="2">
        <f t="shared" si="23"/>
        <v>0</v>
      </c>
    </row>
    <row r="50" spans="1:25" x14ac:dyDescent="0.3">
      <c r="A50" s="21">
        <f t="shared" si="12"/>
        <v>29</v>
      </c>
      <c r="B50" s="21" t="s">
        <v>146</v>
      </c>
      <c r="C50" s="30">
        <v>0</v>
      </c>
      <c r="D50" s="31"/>
      <c r="G50" s="37"/>
      <c r="I50" s="47"/>
      <c r="M50" s="48"/>
      <c r="N50" s="6">
        <f t="shared" si="13"/>
        <v>0</v>
      </c>
      <c r="O50" s="6">
        <f>COUNT(D50,E50,F50,G50,H50,#REF!)</f>
        <v>0</v>
      </c>
      <c r="P50" s="6">
        <f t="shared" si="14"/>
        <v>0</v>
      </c>
      <c r="Q50" s="6">
        <f t="shared" si="15"/>
        <v>0</v>
      </c>
      <c r="R50" s="6">
        <f t="shared" si="16"/>
        <v>0</v>
      </c>
      <c r="S50" s="44">
        <f t="shared" si="17"/>
        <v>0</v>
      </c>
      <c r="T50" s="27">
        <f t="shared" si="18"/>
        <v>0</v>
      </c>
      <c r="U50" s="27">
        <f t="shared" si="19"/>
        <v>0</v>
      </c>
      <c r="V50" s="28">
        <f t="shared" si="20"/>
        <v>0</v>
      </c>
      <c r="W50" s="28">
        <f t="shared" si="21"/>
        <v>0</v>
      </c>
      <c r="X50" s="2">
        <f t="shared" si="22"/>
        <v>0</v>
      </c>
      <c r="Y50" s="2">
        <f t="shared" si="23"/>
        <v>0</v>
      </c>
    </row>
    <row r="51" spans="1:25" x14ac:dyDescent="0.3">
      <c r="A51" s="21">
        <f t="shared" si="12"/>
        <v>29</v>
      </c>
      <c r="B51" s="30" t="s">
        <v>147</v>
      </c>
      <c r="C51" s="30">
        <v>0</v>
      </c>
      <c r="D51" s="31"/>
      <c r="E51" s="37"/>
      <c r="G51" s="37"/>
      <c r="H51" s="37"/>
      <c r="I51" s="47"/>
      <c r="J51" s="37"/>
      <c r="K51" s="37"/>
      <c r="M51" s="48"/>
      <c r="N51" s="6">
        <f t="shared" si="13"/>
        <v>0</v>
      </c>
      <c r="O51" s="6">
        <f>COUNT(D51,E51,F51,G51,H51,#REF!)</f>
        <v>0</v>
      </c>
      <c r="P51" s="6">
        <f t="shared" si="14"/>
        <v>0</v>
      </c>
      <c r="Q51" s="6">
        <f t="shared" si="15"/>
        <v>0</v>
      </c>
      <c r="R51" s="6">
        <f t="shared" si="16"/>
        <v>0</v>
      </c>
      <c r="S51" s="44">
        <f t="shared" si="17"/>
        <v>0</v>
      </c>
      <c r="T51" s="27">
        <f t="shared" si="18"/>
        <v>0</v>
      </c>
      <c r="U51" s="27">
        <f t="shared" si="19"/>
        <v>0</v>
      </c>
      <c r="V51" s="28">
        <f t="shared" si="20"/>
        <v>0</v>
      </c>
      <c r="W51" s="28">
        <f t="shared" si="21"/>
        <v>0</v>
      </c>
      <c r="X51" s="2">
        <f t="shared" si="22"/>
        <v>0</v>
      </c>
      <c r="Y51" s="2">
        <f t="shared" si="23"/>
        <v>0</v>
      </c>
    </row>
    <row r="52" spans="1:25" x14ac:dyDescent="0.3">
      <c r="A52" s="21">
        <f t="shared" si="12"/>
        <v>29</v>
      </c>
      <c r="B52" s="21" t="s">
        <v>148</v>
      </c>
      <c r="C52" s="30">
        <v>0</v>
      </c>
      <c r="D52" s="31"/>
      <c r="E52" s="37"/>
      <c r="G52" s="37"/>
      <c r="H52" s="37"/>
      <c r="I52" s="47"/>
      <c r="J52" s="37"/>
      <c r="K52" s="50"/>
      <c r="M52" s="48"/>
      <c r="N52" s="6">
        <f t="shared" si="13"/>
        <v>0</v>
      </c>
      <c r="O52" s="6">
        <f>COUNT(D52,E52,F52,G52,H52,#REF!)</f>
        <v>0</v>
      </c>
      <c r="P52" s="6">
        <f t="shared" si="14"/>
        <v>0</v>
      </c>
      <c r="Q52" s="6">
        <f t="shared" si="15"/>
        <v>0</v>
      </c>
      <c r="R52" s="6">
        <f t="shared" si="16"/>
        <v>0</v>
      </c>
      <c r="S52" s="44">
        <f t="shared" si="17"/>
        <v>0</v>
      </c>
      <c r="T52" s="27">
        <f t="shared" si="18"/>
        <v>0</v>
      </c>
      <c r="U52" s="27">
        <f t="shared" si="19"/>
        <v>0</v>
      </c>
      <c r="V52" s="28">
        <f t="shared" si="20"/>
        <v>0</v>
      </c>
      <c r="W52" s="28">
        <f t="shared" si="21"/>
        <v>0</v>
      </c>
      <c r="X52" s="2">
        <f t="shared" si="22"/>
        <v>0</v>
      </c>
      <c r="Y52" s="2">
        <f t="shared" si="23"/>
        <v>0</v>
      </c>
    </row>
    <row r="53" spans="1:25" x14ac:dyDescent="0.3">
      <c r="A53" s="21">
        <f t="shared" si="12"/>
        <v>29</v>
      </c>
      <c r="B53" s="30" t="s">
        <v>149</v>
      </c>
      <c r="C53" s="30">
        <v>0</v>
      </c>
      <c r="D53" s="31"/>
      <c r="E53" s="3"/>
      <c r="F53" s="4"/>
      <c r="G53" s="3"/>
      <c r="H53" s="3"/>
      <c r="I53" s="31"/>
      <c r="J53" s="3"/>
      <c r="K53" s="3"/>
      <c r="L53" s="4"/>
      <c r="M53" s="32"/>
      <c r="N53" s="6">
        <f t="shared" si="13"/>
        <v>0</v>
      </c>
      <c r="O53" s="6">
        <f>COUNT(D53,E53,F53,G53,H53,#REF!)</f>
        <v>0</v>
      </c>
      <c r="P53" s="6">
        <f t="shared" si="14"/>
        <v>0</v>
      </c>
      <c r="Q53" s="6">
        <f t="shared" si="15"/>
        <v>0</v>
      </c>
      <c r="R53" s="6">
        <f t="shared" si="16"/>
        <v>0</v>
      </c>
      <c r="S53" s="33">
        <f t="shared" si="17"/>
        <v>0</v>
      </c>
      <c r="T53" s="27">
        <f t="shared" si="18"/>
        <v>0</v>
      </c>
      <c r="U53" s="27">
        <f t="shared" si="19"/>
        <v>0</v>
      </c>
      <c r="V53" s="28">
        <f t="shared" si="20"/>
        <v>0</v>
      </c>
      <c r="W53" s="28">
        <f t="shared" si="21"/>
        <v>0</v>
      </c>
      <c r="X53" s="2">
        <f t="shared" si="22"/>
        <v>0</v>
      </c>
      <c r="Y53" s="2">
        <f t="shared" si="23"/>
        <v>0</v>
      </c>
    </row>
    <row r="54" spans="1:25" x14ac:dyDescent="0.3">
      <c r="A54" s="21">
        <f t="shared" si="12"/>
        <v>29</v>
      </c>
      <c r="B54" s="30" t="s">
        <v>150</v>
      </c>
      <c r="C54" s="30">
        <v>0</v>
      </c>
      <c r="D54" s="31"/>
      <c r="E54" s="3"/>
      <c r="G54" s="3"/>
      <c r="H54" s="3"/>
      <c r="I54" s="31"/>
      <c r="J54" s="3"/>
      <c r="K54" s="3"/>
      <c r="L54" s="3"/>
      <c r="M54" s="32"/>
      <c r="N54" s="6">
        <f t="shared" si="13"/>
        <v>0</v>
      </c>
      <c r="O54" s="6">
        <f>COUNT(D54,E54,F54,G54,H54,#REF!)</f>
        <v>0</v>
      </c>
      <c r="P54" s="6">
        <f t="shared" si="14"/>
        <v>0</v>
      </c>
      <c r="Q54" s="6">
        <f t="shared" si="15"/>
        <v>0</v>
      </c>
      <c r="R54" s="6">
        <f t="shared" si="16"/>
        <v>0</v>
      </c>
      <c r="S54" s="33">
        <f t="shared" si="17"/>
        <v>0</v>
      </c>
      <c r="T54" s="27">
        <f t="shared" si="18"/>
        <v>0</v>
      </c>
      <c r="U54" s="27">
        <f t="shared" si="19"/>
        <v>0</v>
      </c>
      <c r="V54" s="28">
        <f t="shared" si="20"/>
        <v>0</v>
      </c>
      <c r="W54" s="28">
        <f t="shared" si="21"/>
        <v>0</v>
      </c>
      <c r="X54" s="2">
        <f t="shared" si="22"/>
        <v>0</v>
      </c>
      <c r="Y54" s="2">
        <f t="shared" si="23"/>
        <v>0</v>
      </c>
    </row>
    <row r="55" spans="1:25" x14ac:dyDescent="0.3">
      <c r="A55" s="21">
        <f t="shared" si="12"/>
        <v>29</v>
      </c>
      <c r="B55" s="36" t="s">
        <v>151</v>
      </c>
      <c r="C55" s="30">
        <v>0</v>
      </c>
      <c r="D55" s="31"/>
      <c r="I55" s="47"/>
      <c r="M55" s="48"/>
      <c r="N55" s="6">
        <f t="shared" si="13"/>
        <v>0</v>
      </c>
      <c r="O55" s="6">
        <f>COUNT(D55,E55,F55,G55,H55,#REF!)</f>
        <v>0</v>
      </c>
      <c r="P55" s="6">
        <f t="shared" si="14"/>
        <v>0</v>
      </c>
      <c r="Q55" s="6">
        <f t="shared" si="15"/>
        <v>0</v>
      </c>
      <c r="R55" s="6">
        <f t="shared" si="16"/>
        <v>0</v>
      </c>
      <c r="S55" s="44">
        <f t="shared" si="17"/>
        <v>0</v>
      </c>
      <c r="T55" s="27">
        <f t="shared" si="18"/>
        <v>0</v>
      </c>
      <c r="U55" s="27">
        <f t="shared" si="19"/>
        <v>0</v>
      </c>
      <c r="V55" s="28">
        <f t="shared" si="20"/>
        <v>0</v>
      </c>
      <c r="W55" s="28">
        <f t="shared" si="21"/>
        <v>0</v>
      </c>
      <c r="X55" s="2">
        <f t="shared" si="22"/>
        <v>0</v>
      </c>
      <c r="Y55" s="2">
        <f t="shared" si="23"/>
        <v>0</v>
      </c>
    </row>
    <row r="56" spans="1:25" x14ac:dyDescent="0.3">
      <c r="A56" s="21">
        <f t="shared" si="12"/>
        <v>29</v>
      </c>
      <c r="B56" s="21" t="s">
        <v>152</v>
      </c>
      <c r="C56" s="30">
        <v>0</v>
      </c>
      <c r="D56" s="31"/>
      <c r="E56" s="37"/>
      <c r="G56" s="3"/>
      <c r="H56" s="3"/>
      <c r="I56" s="31"/>
      <c r="J56" s="3"/>
      <c r="K56" s="3"/>
      <c r="L56" s="3"/>
      <c r="M56" s="48"/>
      <c r="N56" s="6">
        <f t="shared" si="13"/>
        <v>0</v>
      </c>
      <c r="O56" s="6">
        <f>COUNT(D56,E56,F56,G56,H56,#REF!)</f>
        <v>0</v>
      </c>
      <c r="P56" s="6">
        <f t="shared" si="14"/>
        <v>0</v>
      </c>
      <c r="Q56" s="6">
        <f t="shared" si="15"/>
        <v>0</v>
      </c>
      <c r="R56" s="6">
        <f t="shared" si="16"/>
        <v>0</v>
      </c>
      <c r="S56" s="44">
        <f t="shared" si="17"/>
        <v>0</v>
      </c>
      <c r="T56" s="27">
        <f t="shared" si="18"/>
        <v>0</v>
      </c>
      <c r="U56" s="27">
        <f t="shared" si="19"/>
        <v>0</v>
      </c>
      <c r="V56" s="28">
        <f t="shared" si="20"/>
        <v>0</v>
      </c>
      <c r="W56" s="28">
        <f t="shared" si="21"/>
        <v>0</v>
      </c>
      <c r="X56" s="2">
        <f t="shared" si="22"/>
        <v>0</v>
      </c>
      <c r="Y56" s="2">
        <f t="shared" si="23"/>
        <v>0</v>
      </c>
    </row>
    <row r="57" spans="1:25" x14ac:dyDescent="0.3">
      <c r="A57" s="21">
        <f t="shared" si="12"/>
        <v>29</v>
      </c>
      <c r="B57" s="34" t="s">
        <v>71</v>
      </c>
      <c r="C57" s="30">
        <v>0</v>
      </c>
      <c r="D57" s="31"/>
      <c r="E57" s="3"/>
      <c r="F57" s="49"/>
      <c r="G57" s="3"/>
      <c r="H57" s="3"/>
      <c r="I57" s="31"/>
      <c r="J57" s="3"/>
      <c r="K57" s="3"/>
      <c r="L57" s="3"/>
      <c r="M57" s="32" t="s">
        <v>32</v>
      </c>
      <c r="N57" s="6">
        <f t="shared" si="13"/>
        <v>0</v>
      </c>
      <c r="O57" s="6">
        <f>COUNT(D57,E57,F57,G57,H57,#REF!)</f>
        <v>0</v>
      </c>
      <c r="P57" s="6">
        <f t="shared" si="14"/>
        <v>0</v>
      </c>
      <c r="Q57" s="6">
        <f t="shared" si="15"/>
        <v>0</v>
      </c>
      <c r="R57" s="6">
        <f t="shared" si="16"/>
        <v>0</v>
      </c>
      <c r="S57" s="44">
        <f t="shared" si="17"/>
        <v>0</v>
      </c>
      <c r="T57" s="27">
        <f t="shared" si="18"/>
        <v>0</v>
      </c>
      <c r="U57" s="27">
        <f t="shared" si="19"/>
        <v>0</v>
      </c>
      <c r="V57" s="28">
        <f t="shared" si="20"/>
        <v>0</v>
      </c>
      <c r="W57" s="28">
        <f t="shared" si="21"/>
        <v>0</v>
      </c>
      <c r="X57" s="2">
        <f t="shared" si="22"/>
        <v>0</v>
      </c>
      <c r="Y57" s="2">
        <f t="shared" si="23"/>
        <v>0</v>
      </c>
    </row>
    <row r="58" spans="1:25" x14ac:dyDescent="0.3">
      <c r="A58" s="21">
        <f t="shared" si="12"/>
        <v>29</v>
      </c>
      <c r="B58" s="30" t="s">
        <v>153</v>
      </c>
      <c r="C58" s="30">
        <v>0</v>
      </c>
      <c r="D58" s="22"/>
      <c r="E58" s="37"/>
      <c r="G58" s="37"/>
      <c r="H58" s="37"/>
      <c r="I58" s="47"/>
      <c r="J58" s="37"/>
      <c r="K58" s="37"/>
      <c r="M58" s="48"/>
      <c r="N58" s="6">
        <f t="shared" si="13"/>
        <v>0</v>
      </c>
      <c r="O58" s="6">
        <f>COUNT(D58,E58,F58,G58,H58,#REF!)</f>
        <v>0</v>
      </c>
      <c r="P58" s="6">
        <f t="shared" si="14"/>
        <v>0</v>
      </c>
      <c r="Q58" s="6">
        <f t="shared" si="15"/>
        <v>0</v>
      </c>
      <c r="R58" s="6">
        <f t="shared" si="16"/>
        <v>0</v>
      </c>
      <c r="S58" s="44">
        <f t="shared" si="17"/>
        <v>0</v>
      </c>
      <c r="T58" s="27">
        <f t="shared" si="18"/>
        <v>0</v>
      </c>
      <c r="U58" s="27">
        <f t="shared" si="19"/>
        <v>0</v>
      </c>
      <c r="V58" s="28">
        <f t="shared" si="20"/>
        <v>0</v>
      </c>
      <c r="W58" s="28">
        <f t="shared" si="21"/>
        <v>0</v>
      </c>
      <c r="X58" s="2">
        <f t="shared" si="22"/>
        <v>0</v>
      </c>
      <c r="Y58" s="2">
        <f t="shared" si="23"/>
        <v>0</v>
      </c>
    </row>
    <row r="59" spans="1:25" x14ac:dyDescent="0.3">
      <c r="A59" s="21">
        <f t="shared" si="12"/>
        <v>29</v>
      </c>
      <c r="B59" s="34" t="s">
        <v>154</v>
      </c>
      <c r="C59" s="30">
        <v>0</v>
      </c>
      <c r="D59" s="31"/>
      <c r="E59" s="37"/>
      <c r="G59" s="37"/>
      <c r="H59" s="37"/>
      <c r="I59" s="47"/>
      <c r="J59" s="37"/>
      <c r="K59" s="37"/>
      <c r="M59" s="48"/>
      <c r="N59" s="6">
        <f t="shared" si="13"/>
        <v>0</v>
      </c>
      <c r="O59" s="6">
        <f>COUNT(D59,E59,F59,G59,H59,#REF!)</f>
        <v>0</v>
      </c>
      <c r="P59" s="6">
        <f t="shared" si="14"/>
        <v>0</v>
      </c>
      <c r="Q59" s="6">
        <f t="shared" si="15"/>
        <v>0</v>
      </c>
      <c r="R59" s="6">
        <f t="shared" si="16"/>
        <v>0</v>
      </c>
      <c r="S59" s="33">
        <f t="shared" si="17"/>
        <v>0</v>
      </c>
      <c r="T59" s="27">
        <f t="shared" si="18"/>
        <v>0</v>
      </c>
      <c r="U59" s="27">
        <f t="shared" si="19"/>
        <v>0</v>
      </c>
      <c r="V59" s="28">
        <f t="shared" si="20"/>
        <v>0</v>
      </c>
      <c r="W59" s="28">
        <f t="shared" si="21"/>
        <v>0</v>
      </c>
      <c r="X59" s="2">
        <f t="shared" si="22"/>
        <v>0</v>
      </c>
      <c r="Y59" s="2">
        <f t="shared" si="23"/>
        <v>0</v>
      </c>
    </row>
    <row r="60" spans="1:25" x14ac:dyDescent="0.3">
      <c r="A60" s="21">
        <f t="shared" si="12"/>
        <v>29</v>
      </c>
      <c r="B60" s="30" t="s">
        <v>155</v>
      </c>
      <c r="C60" s="30">
        <v>0</v>
      </c>
      <c r="D60" s="31"/>
      <c r="E60" s="37"/>
      <c r="G60" s="37"/>
      <c r="H60" s="37"/>
      <c r="I60" s="47"/>
      <c r="J60" s="37"/>
      <c r="K60" s="37"/>
      <c r="M60" s="48"/>
      <c r="N60" s="6">
        <f t="shared" si="13"/>
        <v>0</v>
      </c>
      <c r="O60" s="6">
        <f>COUNT(D60,E60,F60,G60,H60,#REF!)</f>
        <v>0</v>
      </c>
      <c r="P60" s="6">
        <f t="shared" si="14"/>
        <v>0</v>
      </c>
      <c r="Q60" s="6">
        <f t="shared" si="15"/>
        <v>0</v>
      </c>
      <c r="R60" s="6">
        <f t="shared" si="16"/>
        <v>0</v>
      </c>
      <c r="S60" s="44">
        <f t="shared" si="17"/>
        <v>0</v>
      </c>
      <c r="T60" s="27">
        <f t="shared" si="18"/>
        <v>0</v>
      </c>
      <c r="U60" s="27">
        <f t="shared" si="19"/>
        <v>0</v>
      </c>
      <c r="V60" s="28">
        <f t="shared" si="20"/>
        <v>0</v>
      </c>
      <c r="W60" s="28">
        <f t="shared" si="21"/>
        <v>0</v>
      </c>
      <c r="X60" s="2">
        <f t="shared" si="22"/>
        <v>0</v>
      </c>
      <c r="Y60" s="2">
        <f t="shared" si="23"/>
        <v>0</v>
      </c>
    </row>
    <row r="61" spans="1:25" x14ac:dyDescent="0.3">
      <c r="A61" s="21">
        <f t="shared" si="12"/>
        <v>29</v>
      </c>
      <c r="B61" s="21" t="s">
        <v>156</v>
      </c>
      <c r="C61" s="21">
        <v>0</v>
      </c>
      <c r="D61" s="31"/>
      <c r="E61" s="4"/>
      <c r="F61" s="49"/>
      <c r="G61" s="4"/>
      <c r="H61" s="4"/>
      <c r="I61" s="22"/>
      <c r="J61" s="4"/>
      <c r="K61" s="4"/>
      <c r="L61" s="4"/>
      <c r="M61" s="24"/>
      <c r="N61" s="6">
        <f t="shared" si="13"/>
        <v>0</v>
      </c>
      <c r="O61" s="6">
        <f>COUNT(D61,E61,F61,G61,H61,#REF!)</f>
        <v>0</v>
      </c>
      <c r="P61" s="6">
        <f t="shared" si="14"/>
        <v>0</v>
      </c>
      <c r="Q61" s="6">
        <f t="shared" si="15"/>
        <v>0</v>
      </c>
      <c r="R61" s="6">
        <f t="shared" si="16"/>
        <v>0</v>
      </c>
      <c r="S61" s="46">
        <f t="shared" si="17"/>
        <v>0</v>
      </c>
      <c r="T61" s="27">
        <f t="shared" si="18"/>
        <v>0</v>
      </c>
      <c r="U61" s="27">
        <f t="shared" si="19"/>
        <v>0</v>
      </c>
      <c r="V61" s="28">
        <f t="shared" si="20"/>
        <v>0</v>
      </c>
      <c r="W61" s="28">
        <f t="shared" si="21"/>
        <v>0</v>
      </c>
      <c r="X61" s="2">
        <f t="shared" si="22"/>
        <v>0</v>
      </c>
      <c r="Y61" s="2">
        <f t="shared" si="23"/>
        <v>0</v>
      </c>
    </row>
    <row r="62" spans="1:25" x14ac:dyDescent="0.3">
      <c r="A62" s="21">
        <f t="shared" si="12"/>
        <v>29</v>
      </c>
      <c r="B62" s="21" t="s">
        <v>157</v>
      </c>
      <c r="C62" s="30">
        <v>0</v>
      </c>
      <c r="D62" s="31"/>
      <c r="E62" s="37"/>
      <c r="G62" s="37"/>
      <c r="H62" s="37"/>
      <c r="I62" s="47"/>
      <c r="J62" s="37"/>
      <c r="K62" s="37"/>
      <c r="M62" s="48"/>
      <c r="N62" s="6">
        <f t="shared" si="13"/>
        <v>0</v>
      </c>
      <c r="O62" s="6">
        <f>COUNT(D62,E62,F62,G62,H62,#REF!)</f>
        <v>0</v>
      </c>
      <c r="P62" s="6">
        <f t="shared" si="14"/>
        <v>0</v>
      </c>
      <c r="Q62" s="6">
        <f t="shared" si="15"/>
        <v>0</v>
      </c>
      <c r="R62" s="6">
        <f t="shared" si="16"/>
        <v>0</v>
      </c>
      <c r="S62" s="44">
        <f t="shared" si="17"/>
        <v>0</v>
      </c>
      <c r="T62" s="27">
        <f t="shared" si="18"/>
        <v>0</v>
      </c>
      <c r="U62" s="27">
        <f t="shared" si="19"/>
        <v>0</v>
      </c>
      <c r="V62" s="28">
        <f t="shared" si="20"/>
        <v>0</v>
      </c>
      <c r="W62" s="28">
        <f t="shared" si="21"/>
        <v>0</v>
      </c>
      <c r="X62" s="2">
        <f t="shared" si="22"/>
        <v>0</v>
      </c>
      <c r="Y62" s="2">
        <f t="shared" si="23"/>
        <v>0</v>
      </c>
    </row>
    <row r="63" spans="1:25" x14ac:dyDescent="0.3">
      <c r="A63" s="21">
        <f t="shared" si="12"/>
        <v>29</v>
      </c>
      <c r="B63" s="30" t="s">
        <v>74</v>
      </c>
      <c r="C63" s="30">
        <v>0</v>
      </c>
      <c r="D63" s="31"/>
      <c r="E63" s="3"/>
      <c r="G63" s="3"/>
      <c r="H63" s="3"/>
      <c r="I63" s="31"/>
      <c r="J63" s="3"/>
      <c r="K63" s="3"/>
      <c r="L63" s="23"/>
      <c r="M63" s="32"/>
      <c r="N63" s="6">
        <f t="shared" si="13"/>
        <v>0</v>
      </c>
      <c r="O63" s="6">
        <f>COUNT(D63,E63,F63,G63,H63,#REF!)</f>
        <v>0</v>
      </c>
      <c r="P63" s="6">
        <f t="shared" si="14"/>
        <v>0</v>
      </c>
      <c r="Q63" s="6">
        <f t="shared" si="15"/>
        <v>0</v>
      </c>
      <c r="R63" s="6">
        <f t="shared" si="16"/>
        <v>0</v>
      </c>
      <c r="S63" s="33">
        <f t="shared" si="17"/>
        <v>0</v>
      </c>
      <c r="T63" s="27">
        <f t="shared" si="18"/>
        <v>0</v>
      </c>
      <c r="U63" s="27">
        <f t="shared" si="19"/>
        <v>0</v>
      </c>
      <c r="V63" s="28">
        <f t="shared" si="20"/>
        <v>0</v>
      </c>
      <c r="W63" s="28">
        <f t="shared" si="21"/>
        <v>0</v>
      </c>
      <c r="X63" s="6">
        <f t="shared" si="22"/>
        <v>0</v>
      </c>
      <c r="Y63" s="6">
        <f t="shared" si="23"/>
        <v>0</v>
      </c>
    </row>
    <row r="64" spans="1:25" x14ac:dyDescent="0.3">
      <c r="A64" s="21">
        <f t="shared" si="12"/>
        <v>29</v>
      </c>
      <c r="B64" s="30" t="s">
        <v>158</v>
      </c>
      <c r="C64" s="30">
        <v>0</v>
      </c>
      <c r="D64" s="31"/>
      <c r="E64" s="37"/>
      <c r="G64" s="37"/>
      <c r="H64" s="37"/>
      <c r="I64" s="47"/>
      <c r="J64" s="37"/>
      <c r="K64" s="50"/>
      <c r="M64" s="48"/>
      <c r="N64" s="6">
        <f t="shared" si="13"/>
        <v>0</v>
      </c>
      <c r="O64" s="6">
        <f>COUNT(D64,E64,F64,G64,H64,#REF!)</f>
        <v>0</v>
      </c>
      <c r="P64" s="6">
        <f t="shared" si="14"/>
        <v>0</v>
      </c>
      <c r="Q64" s="6">
        <f t="shared" si="15"/>
        <v>0</v>
      </c>
      <c r="R64" s="6">
        <f t="shared" si="16"/>
        <v>0</v>
      </c>
      <c r="S64" s="44">
        <f t="shared" si="17"/>
        <v>0</v>
      </c>
      <c r="T64" s="27">
        <f t="shared" si="18"/>
        <v>0</v>
      </c>
      <c r="U64" s="27">
        <f t="shared" si="19"/>
        <v>0</v>
      </c>
      <c r="V64" s="28">
        <f t="shared" si="20"/>
        <v>0</v>
      </c>
      <c r="W64" s="28">
        <f t="shared" si="21"/>
        <v>0</v>
      </c>
      <c r="X64" s="2">
        <f t="shared" si="22"/>
        <v>0</v>
      </c>
      <c r="Y64" s="2">
        <f t="shared" si="23"/>
        <v>0</v>
      </c>
    </row>
    <row r="65" spans="1:25" x14ac:dyDescent="0.3">
      <c r="A65" s="21">
        <f t="shared" si="12"/>
        <v>29</v>
      </c>
      <c r="B65" s="21" t="s">
        <v>159</v>
      </c>
      <c r="C65" s="30">
        <v>0</v>
      </c>
      <c r="D65" s="31"/>
      <c r="E65" s="37"/>
      <c r="G65" s="37"/>
      <c r="H65" s="37"/>
      <c r="I65" s="47"/>
      <c r="J65" s="37"/>
      <c r="K65" s="37"/>
      <c r="M65" s="48"/>
      <c r="N65" s="6">
        <f t="shared" si="13"/>
        <v>0</v>
      </c>
      <c r="O65" s="6">
        <f>COUNT(D65,E65,F65,G65,H65,#REF!)</f>
        <v>0</v>
      </c>
      <c r="P65" s="6">
        <f t="shared" si="14"/>
        <v>0</v>
      </c>
      <c r="Q65" s="6">
        <f t="shared" si="15"/>
        <v>0</v>
      </c>
      <c r="R65" s="6">
        <f t="shared" si="16"/>
        <v>0</v>
      </c>
      <c r="S65" s="44">
        <f t="shared" si="17"/>
        <v>0</v>
      </c>
      <c r="T65" s="27">
        <f t="shared" si="18"/>
        <v>0</v>
      </c>
      <c r="U65" s="27">
        <f t="shared" si="19"/>
        <v>0</v>
      </c>
      <c r="V65" s="28">
        <f t="shared" si="20"/>
        <v>0</v>
      </c>
      <c r="W65" s="28">
        <f t="shared" si="21"/>
        <v>0</v>
      </c>
      <c r="X65" s="2">
        <f t="shared" si="22"/>
        <v>0</v>
      </c>
      <c r="Y65" s="2">
        <f t="shared" si="23"/>
        <v>0</v>
      </c>
    </row>
    <row r="66" spans="1:25" x14ac:dyDescent="0.3">
      <c r="A66" s="21">
        <f t="shared" ref="A66:A93" si="24">RANK(C66,$C$2:$C$138,0)</f>
        <v>29</v>
      </c>
      <c r="B66" s="30" t="s">
        <v>160</v>
      </c>
      <c r="C66" s="30">
        <v>0</v>
      </c>
      <c r="D66" s="22"/>
      <c r="E66" s="37"/>
      <c r="G66" s="37"/>
      <c r="H66" s="37"/>
      <c r="I66" s="47"/>
      <c r="J66" s="37"/>
      <c r="K66" s="37"/>
      <c r="M66" s="48"/>
      <c r="N66" s="6">
        <f t="shared" ref="N66:N97" si="25">COUNT(I66,J66,K66,L66,M66)</f>
        <v>0</v>
      </c>
      <c r="O66" s="6">
        <f>COUNT(D66,E66,F66,G66,H66,#REF!)</f>
        <v>0</v>
      </c>
      <c r="P66" s="6">
        <f t="shared" ref="P66:P97" si="26">N66+O66</f>
        <v>0</v>
      </c>
      <c r="Q66" s="6">
        <f t="shared" ref="Q66:Q93" si="27">IF(N66&gt;2,2,N66)</f>
        <v>0</v>
      </c>
      <c r="R66" s="6">
        <f t="shared" ref="R66:R93" si="28">IF(O66&gt;2,2,O66)</f>
        <v>0</v>
      </c>
      <c r="S66" s="44">
        <f t="shared" ref="S66:S97" si="29">Q66+R66</f>
        <v>0</v>
      </c>
      <c r="T66" s="27">
        <f t="shared" ref="T66:T93" si="30">IFERROR(LARGE($I66:$M66,1),0)</f>
        <v>0</v>
      </c>
      <c r="U66" s="27">
        <f t="shared" ref="U66:U93" si="31">IFERROR(LARGE($I66:$M66,2),0)</f>
        <v>0</v>
      </c>
      <c r="V66" s="28">
        <f t="shared" ref="V66:V93" si="32">IFERROR(LARGE($D66:$H66,1),0)</f>
        <v>0</v>
      </c>
      <c r="W66" s="28">
        <f t="shared" ref="W66:W93" si="33">IFERROR(LARGE($D66:$H66,2),0)</f>
        <v>0</v>
      </c>
      <c r="X66" s="2">
        <f t="shared" ref="X66:X97" si="34">SUM(T66:W66)</f>
        <v>0</v>
      </c>
      <c r="Y66" s="2">
        <f t="shared" ref="Y66:Y97" si="35">X66-C66</f>
        <v>0</v>
      </c>
    </row>
    <row r="67" spans="1:25" x14ac:dyDescent="0.3">
      <c r="A67" s="21">
        <f t="shared" si="24"/>
        <v>29</v>
      </c>
      <c r="B67" s="34" t="s">
        <v>161</v>
      </c>
      <c r="C67" s="30">
        <v>0</v>
      </c>
      <c r="D67" s="31"/>
      <c r="E67" s="3"/>
      <c r="F67" s="4"/>
      <c r="G67" s="3"/>
      <c r="H67" s="3"/>
      <c r="I67" s="31"/>
      <c r="J67" s="3"/>
      <c r="K67" s="3"/>
      <c r="L67" s="4"/>
      <c r="M67" s="32"/>
      <c r="N67" s="6">
        <f t="shared" si="25"/>
        <v>0</v>
      </c>
      <c r="O67" s="6">
        <f>COUNT(D67,E67,F67,G67,H67,#REF!)</f>
        <v>0</v>
      </c>
      <c r="P67" s="6">
        <f t="shared" si="26"/>
        <v>0</v>
      </c>
      <c r="Q67" s="6">
        <f t="shared" si="27"/>
        <v>0</v>
      </c>
      <c r="R67" s="6">
        <f t="shared" si="28"/>
        <v>0</v>
      </c>
      <c r="S67" s="33">
        <f t="shared" si="29"/>
        <v>0</v>
      </c>
      <c r="T67" s="27">
        <f t="shared" si="30"/>
        <v>0</v>
      </c>
      <c r="U67" s="27">
        <f t="shared" si="31"/>
        <v>0</v>
      </c>
      <c r="V67" s="28">
        <f t="shared" si="32"/>
        <v>0</v>
      </c>
      <c r="W67" s="28">
        <f t="shared" si="33"/>
        <v>0</v>
      </c>
      <c r="X67" s="2">
        <f t="shared" si="34"/>
        <v>0</v>
      </c>
      <c r="Y67" s="2">
        <f t="shared" si="35"/>
        <v>0</v>
      </c>
    </row>
    <row r="68" spans="1:25" x14ac:dyDescent="0.3">
      <c r="A68" s="21">
        <f t="shared" si="24"/>
        <v>29</v>
      </c>
      <c r="B68" s="21" t="s">
        <v>162</v>
      </c>
      <c r="C68" s="30">
        <v>0</v>
      </c>
      <c r="D68" s="31"/>
      <c r="G68" s="37"/>
      <c r="I68" s="47"/>
      <c r="M68" s="48"/>
      <c r="N68" s="6">
        <f t="shared" si="25"/>
        <v>0</v>
      </c>
      <c r="O68" s="6">
        <f>COUNT(D68,E68,F68,G68,H68,#REF!)</f>
        <v>0</v>
      </c>
      <c r="P68" s="6">
        <f t="shared" si="26"/>
        <v>0</v>
      </c>
      <c r="Q68" s="6">
        <f t="shared" si="27"/>
        <v>0</v>
      </c>
      <c r="R68" s="6">
        <f t="shared" si="28"/>
        <v>0</v>
      </c>
      <c r="S68" s="44">
        <f t="shared" si="29"/>
        <v>0</v>
      </c>
      <c r="T68" s="27">
        <f t="shared" si="30"/>
        <v>0</v>
      </c>
      <c r="U68" s="27">
        <f t="shared" si="31"/>
        <v>0</v>
      </c>
      <c r="V68" s="28">
        <f t="shared" si="32"/>
        <v>0</v>
      </c>
      <c r="W68" s="28">
        <f t="shared" si="33"/>
        <v>0</v>
      </c>
      <c r="X68" s="2">
        <f t="shared" si="34"/>
        <v>0</v>
      </c>
      <c r="Y68" s="2">
        <f t="shared" si="35"/>
        <v>0</v>
      </c>
    </row>
    <row r="69" spans="1:25" x14ac:dyDescent="0.3">
      <c r="A69" s="21">
        <f t="shared" si="24"/>
        <v>29</v>
      </c>
      <c r="B69" s="30" t="s">
        <v>163</v>
      </c>
      <c r="C69" s="30">
        <v>0</v>
      </c>
      <c r="D69" s="31"/>
      <c r="E69" s="37"/>
      <c r="G69" s="37"/>
      <c r="H69" s="37"/>
      <c r="I69" s="47"/>
      <c r="J69" s="37"/>
      <c r="K69" s="37"/>
      <c r="M69" s="48"/>
      <c r="N69" s="6">
        <f t="shared" si="25"/>
        <v>0</v>
      </c>
      <c r="O69" s="6">
        <f>COUNT(D69,E69,F69,G69,H69,#REF!)</f>
        <v>0</v>
      </c>
      <c r="P69" s="6">
        <f t="shared" si="26"/>
        <v>0</v>
      </c>
      <c r="Q69" s="6">
        <f t="shared" si="27"/>
        <v>0</v>
      </c>
      <c r="R69" s="6">
        <f t="shared" si="28"/>
        <v>0</v>
      </c>
      <c r="S69" s="44">
        <f t="shared" si="29"/>
        <v>0</v>
      </c>
      <c r="T69" s="27">
        <f t="shared" si="30"/>
        <v>0</v>
      </c>
      <c r="U69" s="27">
        <f t="shared" si="31"/>
        <v>0</v>
      </c>
      <c r="V69" s="28">
        <f t="shared" si="32"/>
        <v>0</v>
      </c>
      <c r="W69" s="28">
        <f t="shared" si="33"/>
        <v>0</v>
      </c>
      <c r="X69" s="2">
        <f t="shared" si="34"/>
        <v>0</v>
      </c>
      <c r="Y69" s="2">
        <f t="shared" si="35"/>
        <v>0</v>
      </c>
    </row>
    <row r="70" spans="1:25" x14ac:dyDescent="0.3">
      <c r="A70" s="21">
        <f t="shared" si="24"/>
        <v>29</v>
      </c>
      <c r="B70" s="30" t="s">
        <v>164</v>
      </c>
      <c r="C70" s="30">
        <v>0</v>
      </c>
      <c r="D70" s="31"/>
      <c r="E70" s="3"/>
      <c r="F70" s="4"/>
      <c r="G70" s="3"/>
      <c r="H70" s="3"/>
      <c r="I70" s="31"/>
      <c r="J70" s="3"/>
      <c r="K70" s="3"/>
      <c r="L70" s="4"/>
      <c r="M70" s="32"/>
      <c r="N70" s="6">
        <f t="shared" si="25"/>
        <v>0</v>
      </c>
      <c r="O70" s="6">
        <f>COUNT(D70,E70,F70,G70,H70,#REF!)</f>
        <v>0</v>
      </c>
      <c r="P70" s="6">
        <f t="shared" si="26"/>
        <v>0</v>
      </c>
      <c r="Q70" s="6">
        <f t="shared" si="27"/>
        <v>0</v>
      </c>
      <c r="R70" s="6">
        <f t="shared" si="28"/>
        <v>0</v>
      </c>
      <c r="S70" s="33">
        <f t="shared" si="29"/>
        <v>0</v>
      </c>
      <c r="T70" s="27">
        <f t="shared" si="30"/>
        <v>0</v>
      </c>
      <c r="U70" s="27">
        <f t="shared" si="31"/>
        <v>0</v>
      </c>
      <c r="V70" s="28">
        <f t="shared" si="32"/>
        <v>0</v>
      </c>
      <c r="W70" s="28">
        <f t="shared" si="33"/>
        <v>0</v>
      </c>
      <c r="X70" s="2">
        <f t="shared" si="34"/>
        <v>0</v>
      </c>
      <c r="Y70" s="2">
        <f t="shared" si="35"/>
        <v>0</v>
      </c>
    </row>
    <row r="71" spans="1:25" x14ac:dyDescent="0.3">
      <c r="A71" s="21">
        <f t="shared" si="24"/>
        <v>29</v>
      </c>
      <c r="B71" s="30" t="s">
        <v>165</v>
      </c>
      <c r="C71" s="30">
        <v>0</v>
      </c>
      <c r="D71" s="31"/>
      <c r="E71" s="37"/>
      <c r="G71" s="37"/>
      <c r="H71" s="37"/>
      <c r="I71" s="47"/>
      <c r="J71" s="37"/>
      <c r="K71" s="37"/>
      <c r="M71" s="48"/>
      <c r="N71" s="6">
        <f t="shared" si="25"/>
        <v>0</v>
      </c>
      <c r="O71" s="6">
        <f>COUNT(D71,E71,F71,G71,H71,#REF!)</f>
        <v>0</v>
      </c>
      <c r="P71" s="6">
        <f t="shared" si="26"/>
        <v>0</v>
      </c>
      <c r="Q71" s="6">
        <f t="shared" si="27"/>
        <v>0</v>
      </c>
      <c r="R71" s="6">
        <f t="shared" si="28"/>
        <v>0</v>
      </c>
      <c r="S71" s="44">
        <f t="shared" si="29"/>
        <v>0</v>
      </c>
      <c r="T71" s="27">
        <f t="shared" si="30"/>
        <v>0</v>
      </c>
      <c r="U71" s="27">
        <f t="shared" si="31"/>
        <v>0</v>
      </c>
      <c r="V71" s="28">
        <f t="shared" si="32"/>
        <v>0</v>
      </c>
      <c r="W71" s="28">
        <f t="shared" si="33"/>
        <v>0</v>
      </c>
      <c r="X71" s="2">
        <f t="shared" si="34"/>
        <v>0</v>
      </c>
      <c r="Y71" s="2">
        <f t="shared" si="35"/>
        <v>0</v>
      </c>
    </row>
    <row r="72" spans="1:25" x14ac:dyDescent="0.3">
      <c r="A72" s="21">
        <f t="shared" si="24"/>
        <v>29</v>
      </c>
      <c r="B72" s="21" t="s">
        <v>166</v>
      </c>
      <c r="C72" s="30">
        <v>0</v>
      </c>
      <c r="D72" s="31"/>
      <c r="E72" s="3"/>
      <c r="F72" s="4"/>
      <c r="G72" s="3"/>
      <c r="H72" s="3"/>
      <c r="I72" s="31"/>
      <c r="J72" s="3"/>
      <c r="K72" s="3"/>
      <c r="L72" s="4"/>
      <c r="M72" s="32"/>
      <c r="N72" s="6">
        <f t="shared" si="25"/>
        <v>0</v>
      </c>
      <c r="O72" s="6">
        <f>COUNT(D72,E72,F72,G72,H72,#REF!)</f>
        <v>0</v>
      </c>
      <c r="P72" s="6">
        <f t="shared" si="26"/>
        <v>0</v>
      </c>
      <c r="Q72" s="6">
        <f t="shared" si="27"/>
        <v>0</v>
      </c>
      <c r="R72" s="6">
        <f t="shared" si="28"/>
        <v>0</v>
      </c>
      <c r="S72" s="33">
        <f t="shared" si="29"/>
        <v>0</v>
      </c>
      <c r="T72" s="27">
        <f t="shared" si="30"/>
        <v>0</v>
      </c>
      <c r="U72" s="27">
        <f t="shared" si="31"/>
        <v>0</v>
      </c>
      <c r="V72" s="28">
        <f t="shared" si="32"/>
        <v>0</v>
      </c>
      <c r="W72" s="28">
        <f t="shared" si="33"/>
        <v>0</v>
      </c>
      <c r="X72" s="2">
        <f t="shared" si="34"/>
        <v>0</v>
      </c>
      <c r="Y72" s="2">
        <f t="shared" si="35"/>
        <v>0</v>
      </c>
    </row>
    <row r="73" spans="1:25" x14ac:dyDescent="0.3">
      <c r="A73" s="21">
        <f t="shared" si="24"/>
        <v>29</v>
      </c>
      <c r="B73" s="30" t="s">
        <v>167</v>
      </c>
      <c r="C73" s="30">
        <v>0</v>
      </c>
      <c r="D73" s="31"/>
      <c r="E73" s="37"/>
      <c r="G73" s="37"/>
      <c r="H73" s="37"/>
      <c r="I73" s="47"/>
      <c r="J73" s="37"/>
      <c r="K73" s="37"/>
      <c r="M73" s="48"/>
      <c r="N73" s="6">
        <f t="shared" si="25"/>
        <v>0</v>
      </c>
      <c r="O73" s="6">
        <f>COUNT(D73,E73,F73,G73,H73,#REF!)</f>
        <v>0</v>
      </c>
      <c r="P73" s="6">
        <f t="shared" si="26"/>
        <v>0</v>
      </c>
      <c r="Q73" s="6">
        <f t="shared" si="27"/>
        <v>0</v>
      </c>
      <c r="R73" s="6">
        <f t="shared" si="28"/>
        <v>0</v>
      </c>
      <c r="S73" s="44">
        <f t="shared" si="29"/>
        <v>0</v>
      </c>
      <c r="T73" s="27">
        <f t="shared" si="30"/>
        <v>0</v>
      </c>
      <c r="U73" s="27">
        <f t="shared" si="31"/>
        <v>0</v>
      </c>
      <c r="V73" s="28">
        <f t="shared" si="32"/>
        <v>0</v>
      </c>
      <c r="W73" s="28">
        <f t="shared" si="33"/>
        <v>0</v>
      </c>
      <c r="X73" s="2">
        <f t="shared" si="34"/>
        <v>0</v>
      </c>
      <c r="Y73" s="6">
        <f t="shared" si="35"/>
        <v>0</v>
      </c>
    </row>
    <row r="74" spans="1:25" x14ac:dyDescent="0.3">
      <c r="A74" s="21">
        <f t="shared" si="24"/>
        <v>29</v>
      </c>
      <c r="B74" s="34" t="s">
        <v>168</v>
      </c>
      <c r="C74" s="30">
        <v>0</v>
      </c>
      <c r="D74" s="31"/>
      <c r="E74" s="37"/>
      <c r="G74" s="37"/>
      <c r="H74" s="37"/>
      <c r="I74" s="47"/>
      <c r="J74" s="37"/>
      <c r="K74" s="37"/>
      <c r="M74" s="48"/>
      <c r="N74" s="6">
        <f t="shared" si="25"/>
        <v>0</v>
      </c>
      <c r="O74" s="6">
        <f>COUNT(D74,E74,F74,G74,H74,#REF!)</f>
        <v>0</v>
      </c>
      <c r="P74" s="6">
        <f t="shared" si="26"/>
        <v>0</v>
      </c>
      <c r="Q74" s="6">
        <f t="shared" si="27"/>
        <v>0</v>
      </c>
      <c r="R74" s="6">
        <f t="shared" si="28"/>
        <v>0</v>
      </c>
      <c r="S74" s="44">
        <f t="shared" si="29"/>
        <v>0</v>
      </c>
      <c r="T74" s="27">
        <f t="shared" si="30"/>
        <v>0</v>
      </c>
      <c r="U74" s="27">
        <f t="shared" si="31"/>
        <v>0</v>
      </c>
      <c r="V74" s="28">
        <f t="shared" si="32"/>
        <v>0</v>
      </c>
      <c r="W74" s="28">
        <f t="shared" si="33"/>
        <v>0</v>
      </c>
      <c r="X74" s="2">
        <f t="shared" si="34"/>
        <v>0</v>
      </c>
      <c r="Y74" s="2">
        <f t="shared" si="35"/>
        <v>0</v>
      </c>
    </row>
    <row r="75" spans="1:25" x14ac:dyDescent="0.3">
      <c r="A75" s="21">
        <f t="shared" si="24"/>
        <v>29</v>
      </c>
      <c r="B75" s="36" t="s">
        <v>169</v>
      </c>
      <c r="C75" s="30">
        <v>0</v>
      </c>
      <c r="D75" s="31"/>
      <c r="E75" s="37"/>
      <c r="G75" s="37"/>
      <c r="H75" s="37"/>
      <c r="I75" s="47"/>
      <c r="J75" s="37"/>
      <c r="K75" s="37"/>
      <c r="M75" s="48"/>
      <c r="N75" s="6">
        <f t="shared" si="25"/>
        <v>0</v>
      </c>
      <c r="O75" s="6">
        <f>COUNT(D75,E75,F75,G75,H75,#REF!)</f>
        <v>0</v>
      </c>
      <c r="P75" s="6">
        <f t="shared" si="26"/>
        <v>0</v>
      </c>
      <c r="Q75" s="6">
        <f t="shared" si="27"/>
        <v>0</v>
      </c>
      <c r="R75" s="6">
        <f t="shared" si="28"/>
        <v>0</v>
      </c>
      <c r="S75" s="44">
        <f t="shared" si="29"/>
        <v>0</v>
      </c>
      <c r="T75" s="27">
        <f t="shared" si="30"/>
        <v>0</v>
      </c>
      <c r="U75" s="27">
        <f t="shared" si="31"/>
        <v>0</v>
      </c>
      <c r="V75" s="28">
        <f t="shared" si="32"/>
        <v>0</v>
      </c>
      <c r="W75" s="28">
        <f t="shared" si="33"/>
        <v>0</v>
      </c>
      <c r="X75" s="2">
        <f t="shared" si="34"/>
        <v>0</v>
      </c>
      <c r="Y75" s="2">
        <f t="shared" si="35"/>
        <v>0</v>
      </c>
    </row>
    <row r="76" spans="1:25" x14ac:dyDescent="0.3">
      <c r="A76" s="21">
        <f t="shared" si="24"/>
        <v>29</v>
      </c>
      <c r="B76" s="21" t="s">
        <v>170</v>
      </c>
      <c r="C76" s="30">
        <v>0</v>
      </c>
      <c r="D76" s="31"/>
      <c r="E76" s="37"/>
      <c r="G76" s="37"/>
      <c r="H76" s="37"/>
      <c r="I76" s="47"/>
      <c r="J76" s="37"/>
      <c r="K76" s="37"/>
      <c r="M76" s="48"/>
      <c r="N76" s="6">
        <f t="shared" si="25"/>
        <v>0</v>
      </c>
      <c r="O76" s="6">
        <f>COUNT(D76,E76,F76,G76,H76,#REF!)</f>
        <v>0</v>
      </c>
      <c r="P76" s="6">
        <f t="shared" si="26"/>
        <v>0</v>
      </c>
      <c r="Q76" s="6">
        <f t="shared" si="27"/>
        <v>0</v>
      </c>
      <c r="R76" s="6">
        <f t="shared" si="28"/>
        <v>0</v>
      </c>
      <c r="S76" s="44">
        <f t="shared" si="29"/>
        <v>0</v>
      </c>
      <c r="T76" s="27">
        <f t="shared" si="30"/>
        <v>0</v>
      </c>
      <c r="U76" s="27">
        <f t="shared" si="31"/>
        <v>0</v>
      </c>
      <c r="V76" s="28">
        <f t="shared" si="32"/>
        <v>0</v>
      </c>
      <c r="W76" s="28">
        <f t="shared" si="33"/>
        <v>0</v>
      </c>
      <c r="X76" s="2">
        <f t="shared" si="34"/>
        <v>0</v>
      </c>
      <c r="Y76" s="2">
        <f t="shared" si="35"/>
        <v>0</v>
      </c>
    </row>
    <row r="77" spans="1:25" x14ac:dyDescent="0.3">
      <c r="A77" s="21">
        <f t="shared" si="24"/>
        <v>29</v>
      </c>
      <c r="B77" s="30" t="s">
        <v>171</v>
      </c>
      <c r="C77" s="30">
        <v>0</v>
      </c>
      <c r="D77" s="31"/>
      <c r="E77" s="3"/>
      <c r="F77" s="49"/>
      <c r="G77" s="3"/>
      <c r="H77" s="3"/>
      <c r="I77" s="31"/>
      <c r="J77" s="3"/>
      <c r="K77" s="3"/>
      <c r="L77" s="3"/>
      <c r="M77" s="32"/>
      <c r="N77" s="6">
        <f t="shared" si="25"/>
        <v>0</v>
      </c>
      <c r="O77" s="6">
        <f>COUNT(D77,E77,F77,G77,H77,#REF!)</f>
        <v>0</v>
      </c>
      <c r="P77" s="6">
        <f t="shared" si="26"/>
        <v>0</v>
      </c>
      <c r="Q77" s="6">
        <f t="shared" si="27"/>
        <v>0</v>
      </c>
      <c r="R77" s="6">
        <f t="shared" si="28"/>
        <v>0</v>
      </c>
      <c r="S77" s="44">
        <f t="shared" si="29"/>
        <v>0</v>
      </c>
      <c r="T77" s="27">
        <f t="shared" si="30"/>
        <v>0</v>
      </c>
      <c r="U77" s="27">
        <f t="shared" si="31"/>
        <v>0</v>
      </c>
      <c r="V77" s="28">
        <f t="shared" si="32"/>
        <v>0</v>
      </c>
      <c r="W77" s="28">
        <f t="shared" si="33"/>
        <v>0</v>
      </c>
      <c r="X77" s="2">
        <f t="shared" si="34"/>
        <v>0</v>
      </c>
      <c r="Y77" s="2">
        <f t="shared" si="35"/>
        <v>0</v>
      </c>
    </row>
    <row r="78" spans="1:25" x14ac:dyDescent="0.3">
      <c r="A78" s="36">
        <f t="shared" si="24"/>
        <v>29</v>
      </c>
      <c r="B78" s="34" t="s">
        <v>172</v>
      </c>
      <c r="C78" s="30">
        <v>0</v>
      </c>
      <c r="D78" s="31"/>
      <c r="E78" s="3"/>
      <c r="F78" s="49"/>
      <c r="G78" s="3"/>
      <c r="H78" s="3"/>
      <c r="I78" s="31"/>
      <c r="J78" s="3"/>
      <c r="K78" s="3"/>
      <c r="L78" s="3"/>
      <c r="M78" s="32"/>
      <c r="N78" s="6">
        <f t="shared" si="25"/>
        <v>0</v>
      </c>
      <c r="O78" s="6">
        <f>COUNT(D78,E78,F78,G78,H78,#REF!)</f>
        <v>0</v>
      </c>
      <c r="P78" s="6">
        <f t="shared" si="26"/>
        <v>0</v>
      </c>
      <c r="Q78" s="6">
        <f t="shared" si="27"/>
        <v>0</v>
      </c>
      <c r="R78" s="6">
        <f t="shared" si="28"/>
        <v>0</v>
      </c>
      <c r="S78" s="44">
        <f t="shared" si="29"/>
        <v>0</v>
      </c>
      <c r="T78" s="27">
        <f t="shared" si="30"/>
        <v>0</v>
      </c>
      <c r="U78" s="27">
        <f t="shared" si="31"/>
        <v>0</v>
      </c>
      <c r="V78" s="28">
        <f t="shared" si="32"/>
        <v>0</v>
      </c>
      <c r="W78" s="28">
        <f t="shared" si="33"/>
        <v>0</v>
      </c>
      <c r="X78" s="2">
        <f t="shared" si="34"/>
        <v>0</v>
      </c>
      <c r="Y78" s="2">
        <f t="shared" si="35"/>
        <v>0</v>
      </c>
    </row>
    <row r="79" spans="1:25" x14ac:dyDescent="0.3">
      <c r="A79" s="21">
        <f t="shared" si="24"/>
        <v>29</v>
      </c>
      <c r="B79" s="36" t="s">
        <v>173</v>
      </c>
      <c r="C79" s="30">
        <v>0</v>
      </c>
      <c r="D79" s="31"/>
      <c r="E79" s="37"/>
      <c r="G79" s="37"/>
      <c r="H79" s="37"/>
      <c r="I79" s="47"/>
      <c r="J79" s="37"/>
      <c r="K79" s="37"/>
      <c r="M79" s="48"/>
      <c r="N79" s="6">
        <f t="shared" si="25"/>
        <v>0</v>
      </c>
      <c r="O79" s="6">
        <f>COUNT(D79,E79,F79,G79,H79,#REF!)</f>
        <v>0</v>
      </c>
      <c r="P79" s="6">
        <f t="shared" si="26"/>
        <v>0</v>
      </c>
      <c r="Q79" s="6">
        <f t="shared" si="27"/>
        <v>0</v>
      </c>
      <c r="R79" s="6">
        <f t="shared" si="28"/>
        <v>0</v>
      </c>
      <c r="S79" s="44">
        <f t="shared" si="29"/>
        <v>0</v>
      </c>
      <c r="T79" s="27">
        <f t="shared" si="30"/>
        <v>0</v>
      </c>
      <c r="U79" s="27">
        <f t="shared" si="31"/>
        <v>0</v>
      </c>
      <c r="V79" s="28">
        <f t="shared" si="32"/>
        <v>0</v>
      </c>
      <c r="W79" s="28">
        <f t="shared" si="33"/>
        <v>0</v>
      </c>
      <c r="X79" s="2">
        <f t="shared" si="34"/>
        <v>0</v>
      </c>
      <c r="Y79" s="2">
        <f t="shared" si="35"/>
        <v>0</v>
      </c>
    </row>
    <row r="80" spans="1:25" x14ac:dyDescent="0.3">
      <c r="A80" s="36">
        <f t="shared" si="24"/>
        <v>29</v>
      </c>
      <c r="B80" s="21" t="s">
        <v>174</v>
      </c>
      <c r="C80" s="30">
        <v>0</v>
      </c>
      <c r="D80" s="31"/>
      <c r="E80" s="3"/>
      <c r="F80" s="49"/>
      <c r="G80" s="3"/>
      <c r="H80" s="3"/>
      <c r="I80" s="31"/>
      <c r="J80" s="3"/>
      <c r="K80" s="3"/>
      <c r="L80" s="3"/>
      <c r="M80" s="32"/>
      <c r="N80" s="6">
        <f t="shared" si="25"/>
        <v>0</v>
      </c>
      <c r="O80" s="6">
        <f>COUNT(D80,E80,F80,G80,H80,#REF!)</f>
        <v>0</v>
      </c>
      <c r="P80" s="6">
        <f t="shared" si="26"/>
        <v>0</v>
      </c>
      <c r="Q80" s="6">
        <f t="shared" si="27"/>
        <v>0</v>
      </c>
      <c r="R80" s="6">
        <f t="shared" si="28"/>
        <v>0</v>
      </c>
      <c r="S80" s="44">
        <f t="shared" si="29"/>
        <v>0</v>
      </c>
      <c r="T80" s="27">
        <f t="shared" si="30"/>
        <v>0</v>
      </c>
      <c r="U80" s="27">
        <f t="shared" si="31"/>
        <v>0</v>
      </c>
      <c r="V80" s="28">
        <f t="shared" si="32"/>
        <v>0</v>
      </c>
      <c r="W80" s="28">
        <f t="shared" si="33"/>
        <v>0</v>
      </c>
      <c r="X80" s="2">
        <f t="shared" si="34"/>
        <v>0</v>
      </c>
      <c r="Y80" s="2">
        <f t="shared" si="35"/>
        <v>0</v>
      </c>
    </row>
    <row r="81" spans="1:25" x14ac:dyDescent="0.3">
      <c r="A81" s="36">
        <f t="shared" si="24"/>
        <v>29</v>
      </c>
      <c r="B81" s="30" t="s">
        <v>175</v>
      </c>
      <c r="C81" s="30">
        <v>0</v>
      </c>
      <c r="D81" s="31"/>
      <c r="E81" s="37"/>
      <c r="G81" s="37"/>
      <c r="H81" s="37"/>
      <c r="I81" s="47"/>
      <c r="J81" s="37"/>
      <c r="K81" s="37"/>
      <c r="M81" s="48"/>
      <c r="N81" s="6">
        <f t="shared" si="25"/>
        <v>0</v>
      </c>
      <c r="O81" s="6">
        <f>COUNT(D81,E81,F81,G81,H81,#REF!)</f>
        <v>0</v>
      </c>
      <c r="P81" s="6">
        <f t="shared" si="26"/>
        <v>0</v>
      </c>
      <c r="Q81" s="6">
        <f t="shared" si="27"/>
        <v>0</v>
      </c>
      <c r="R81" s="6">
        <f t="shared" si="28"/>
        <v>0</v>
      </c>
      <c r="S81" s="44">
        <f t="shared" si="29"/>
        <v>0</v>
      </c>
      <c r="T81" s="27">
        <f t="shared" si="30"/>
        <v>0</v>
      </c>
      <c r="U81" s="27">
        <f t="shared" si="31"/>
        <v>0</v>
      </c>
      <c r="V81" s="28">
        <f t="shared" si="32"/>
        <v>0</v>
      </c>
      <c r="W81" s="28">
        <f t="shared" si="33"/>
        <v>0</v>
      </c>
      <c r="X81" s="2">
        <f t="shared" si="34"/>
        <v>0</v>
      </c>
      <c r="Y81" s="2">
        <f t="shared" si="35"/>
        <v>0</v>
      </c>
    </row>
    <row r="82" spans="1:25" s="6" customFormat="1" x14ac:dyDescent="0.3">
      <c r="A82" s="34">
        <f t="shared" si="24"/>
        <v>29</v>
      </c>
      <c r="B82" s="30" t="s">
        <v>176</v>
      </c>
      <c r="C82" s="30">
        <v>0</v>
      </c>
      <c r="D82" s="31"/>
      <c r="E82" s="37"/>
      <c r="F82" s="23"/>
      <c r="G82" s="37"/>
      <c r="H82" s="37"/>
      <c r="I82" s="47"/>
      <c r="J82" s="37"/>
      <c r="K82" s="50"/>
      <c r="L82" s="37"/>
      <c r="M82" s="48"/>
      <c r="N82" s="6">
        <f t="shared" si="25"/>
        <v>0</v>
      </c>
      <c r="O82" s="6">
        <f>COUNT(D82,E82,F82,G82,H82,#REF!)</f>
        <v>0</v>
      </c>
      <c r="P82" s="6">
        <f t="shared" si="26"/>
        <v>0</v>
      </c>
      <c r="Q82" s="6">
        <f t="shared" si="27"/>
        <v>0</v>
      </c>
      <c r="R82" s="6">
        <f t="shared" si="28"/>
        <v>0</v>
      </c>
      <c r="S82" s="44">
        <f t="shared" si="29"/>
        <v>0</v>
      </c>
      <c r="T82" s="27">
        <f t="shared" si="30"/>
        <v>0</v>
      </c>
      <c r="U82" s="27">
        <f t="shared" si="31"/>
        <v>0</v>
      </c>
      <c r="V82" s="28">
        <f t="shared" si="32"/>
        <v>0</v>
      </c>
      <c r="W82" s="28">
        <f t="shared" si="33"/>
        <v>0</v>
      </c>
      <c r="X82" s="2">
        <f t="shared" si="34"/>
        <v>0</v>
      </c>
      <c r="Y82" s="2">
        <f t="shared" si="35"/>
        <v>0</v>
      </c>
    </row>
    <row r="83" spans="1:25" s="6" customFormat="1" x14ac:dyDescent="0.3">
      <c r="A83" s="21">
        <f t="shared" si="24"/>
        <v>29</v>
      </c>
      <c r="B83" s="21" t="s">
        <v>177</v>
      </c>
      <c r="C83" s="30">
        <v>0</v>
      </c>
      <c r="D83" s="31"/>
      <c r="E83" s="3"/>
      <c r="F83" s="23"/>
      <c r="G83" s="3"/>
      <c r="H83" s="3"/>
      <c r="I83" s="31"/>
      <c r="J83" s="3"/>
      <c r="K83" s="3"/>
      <c r="L83" s="3"/>
      <c r="M83" s="32"/>
      <c r="N83" s="6">
        <f t="shared" si="25"/>
        <v>0</v>
      </c>
      <c r="O83" s="6">
        <f>COUNT(D83,E83,F83,G83,H83,#REF!)</f>
        <v>0</v>
      </c>
      <c r="P83" s="6">
        <f t="shared" si="26"/>
        <v>0</v>
      </c>
      <c r="Q83" s="6">
        <f t="shared" si="27"/>
        <v>0</v>
      </c>
      <c r="R83" s="6">
        <f t="shared" si="28"/>
        <v>0</v>
      </c>
      <c r="S83" s="33">
        <f t="shared" si="29"/>
        <v>0</v>
      </c>
      <c r="T83" s="27">
        <f t="shared" si="30"/>
        <v>0</v>
      </c>
      <c r="U83" s="27">
        <f t="shared" si="31"/>
        <v>0</v>
      </c>
      <c r="V83" s="28">
        <f t="shared" si="32"/>
        <v>0</v>
      </c>
      <c r="W83" s="28">
        <f t="shared" si="33"/>
        <v>0</v>
      </c>
      <c r="X83" s="2">
        <f t="shared" si="34"/>
        <v>0</v>
      </c>
      <c r="Y83" s="2">
        <f t="shared" si="35"/>
        <v>0</v>
      </c>
    </row>
    <row r="84" spans="1:25" s="6" customFormat="1" x14ac:dyDescent="0.3">
      <c r="A84" s="21">
        <f t="shared" si="24"/>
        <v>29</v>
      </c>
      <c r="B84" s="30" t="s">
        <v>178</v>
      </c>
      <c r="C84" s="30">
        <v>0</v>
      </c>
      <c r="D84" s="31"/>
      <c r="E84" s="3"/>
      <c r="F84" s="49"/>
      <c r="G84" s="3"/>
      <c r="H84" s="3"/>
      <c r="I84" s="31"/>
      <c r="J84" s="3"/>
      <c r="K84" s="3"/>
      <c r="L84" s="3"/>
      <c r="M84" s="32"/>
      <c r="N84" s="6">
        <f t="shared" si="25"/>
        <v>0</v>
      </c>
      <c r="O84" s="6">
        <f>COUNT(D84,E84,F84,G84,H84,#REF!)</f>
        <v>0</v>
      </c>
      <c r="P84" s="6">
        <f t="shared" si="26"/>
        <v>0</v>
      </c>
      <c r="Q84" s="6">
        <f t="shared" si="27"/>
        <v>0</v>
      </c>
      <c r="R84" s="6">
        <f t="shared" si="28"/>
        <v>0</v>
      </c>
      <c r="S84" s="44">
        <f t="shared" si="29"/>
        <v>0</v>
      </c>
      <c r="T84" s="27">
        <f t="shared" si="30"/>
        <v>0</v>
      </c>
      <c r="U84" s="27">
        <f t="shared" si="31"/>
        <v>0</v>
      </c>
      <c r="V84" s="28">
        <f t="shared" si="32"/>
        <v>0</v>
      </c>
      <c r="W84" s="28">
        <f t="shared" si="33"/>
        <v>0</v>
      </c>
      <c r="X84" s="2">
        <f t="shared" si="34"/>
        <v>0</v>
      </c>
      <c r="Y84" s="2">
        <f t="shared" si="35"/>
        <v>0</v>
      </c>
    </row>
    <row r="85" spans="1:25" s="6" customFormat="1" x14ac:dyDescent="0.3">
      <c r="A85" s="21">
        <f t="shared" si="24"/>
        <v>29</v>
      </c>
      <c r="B85" s="30" t="s">
        <v>179</v>
      </c>
      <c r="C85" s="30">
        <v>0</v>
      </c>
      <c r="D85" s="31"/>
      <c r="E85" s="37"/>
      <c r="F85" s="23"/>
      <c r="G85" s="37"/>
      <c r="H85" s="37"/>
      <c r="I85" s="47"/>
      <c r="J85" s="37"/>
      <c r="K85" s="37"/>
      <c r="L85" s="37"/>
      <c r="M85" s="48"/>
      <c r="N85" s="6">
        <f t="shared" si="25"/>
        <v>0</v>
      </c>
      <c r="O85" s="6">
        <f>COUNT(D85,E85,F85,G85,H85,#REF!)</f>
        <v>0</v>
      </c>
      <c r="P85" s="6">
        <f t="shared" si="26"/>
        <v>0</v>
      </c>
      <c r="Q85" s="6">
        <f t="shared" si="27"/>
        <v>0</v>
      </c>
      <c r="R85" s="6">
        <f t="shared" si="28"/>
        <v>0</v>
      </c>
      <c r="S85" s="44">
        <f t="shared" si="29"/>
        <v>0</v>
      </c>
      <c r="T85" s="27">
        <f t="shared" si="30"/>
        <v>0</v>
      </c>
      <c r="U85" s="27">
        <f t="shared" si="31"/>
        <v>0</v>
      </c>
      <c r="V85" s="28">
        <f t="shared" si="32"/>
        <v>0</v>
      </c>
      <c r="W85" s="28">
        <f t="shared" si="33"/>
        <v>0</v>
      </c>
      <c r="X85" s="2">
        <f t="shared" si="34"/>
        <v>0</v>
      </c>
      <c r="Y85" s="2">
        <f t="shared" si="35"/>
        <v>0</v>
      </c>
    </row>
    <row r="86" spans="1:25" s="6" customFormat="1" x14ac:dyDescent="0.3">
      <c r="A86" s="21">
        <f t="shared" si="24"/>
        <v>29</v>
      </c>
      <c r="B86" s="30" t="s">
        <v>98</v>
      </c>
      <c r="C86" s="30">
        <v>0</v>
      </c>
      <c r="D86" s="3"/>
      <c r="E86" s="3"/>
      <c r="F86" s="4"/>
      <c r="G86" s="3"/>
      <c r="H86" s="3"/>
      <c r="I86" s="31"/>
      <c r="J86" s="23"/>
      <c r="K86" s="3"/>
      <c r="L86" s="4"/>
      <c r="M86" s="32"/>
      <c r="N86" s="6">
        <f t="shared" si="25"/>
        <v>0</v>
      </c>
      <c r="O86" s="6">
        <f>COUNT(D86,E86,F86,G86,H86,#REF!)</f>
        <v>0</v>
      </c>
      <c r="P86" s="6">
        <f t="shared" si="26"/>
        <v>0</v>
      </c>
      <c r="Q86" s="6">
        <f t="shared" si="27"/>
        <v>0</v>
      </c>
      <c r="R86" s="6">
        <f t="shared" si="28"/>
        <v>0</v>
      </c>
      <c r="S86" s="33">
        <f t="shared" si="29"/>
        <v>0</v>
      </c>
      <c r="T86" s="27">
        <f t="shared" si="30"/>
        <v>0</v>
      </c>
      <c r="U86" s="27">
        <f t="shared" si="31"/>
        <v>0</v>
      </c>
      <c r="V86" s="28">
        <f t="shared" si="32"/>
        <v>0</v>
      </c>
      <c r="W86" s="28">
        <f t="shared" si="33"/>
        <v>0</v>
      </c>
      <c r="X86" s="6">
        <f t="shared" si="34"/>
        <v>0</v>
      </c>
      <c r="Y86" s="6">
        <f t="shared" si="35"/>
        <v>0</v>
      </c>
    </row>
    <row r="87" spans="1:25" s="6" customFormat="1" x14ac:dyDescent="0.3">
      <c r="A87" s="21">
        <f t="shared" si="24"/>
        <v>29</v>
      </c>
      <c r="B87" s="34" t="s">
        <v>180</v>
      </c>
      <c r="C87" s="30">
        <v>0</v>
      </c>
      <c r="D87" s="3"/>
      <c r="E87" s="3"/>
      <c r="F87" s="49"/>
      <c r="G87" s="3"/>
      <c r="H87" s="3"/>
      <c r="I87" s="31"/>
      <c r="J87" s="3"/>
      <c r="K87" s="3"/>
      <c r="L87" s="3"/>
      <c r="M87" s="32"/>
      <c r="N87" s="6">
        <f t="shared" si="25"/>
        <v>0</v>
      </c>
      <c r="O87" s="6">
        <f>COUNT(D87,E87,F87,G87,H87,#REF!)</f>
        <v>0</v>
      </c>
      <c r="P87" s="6">
        <f t="shared" si="26"/>
        <v>0</v>
      </c>
      <c r="Q87" s="6">
        <f t="shared" si="27"/>
        <v>0</v>
      </c>
      <c r="R87" s="6">
        <f t="shared" si="28"/>
        <v>0</v>
      </c>
      <c r="S87" s="44">
        <f t="shared" si="29"/>
        <v>0</v>
      </c>
      <c r="T87" s="27">
        <f t="shared" si="30"/>
        <v>0</v>
      </c>
      <c r="U87" s="27">
        <f t="shared" si="31"/>
        <v>0</v>
      </c>
      <c r="V87" s="28">
        <f t="shared" si="32"/>
        <v>0</v>
      </c>
      <c r="W87" s="28">
        <f t="shared" si="33"/>
        <v>0</v>
      </c>
      <c r="X87" s="6">
        <f t="shared" si="34"/>
        <v>0</v>
      </c>
      <c r="Y87" s="6">
        <f t="shared" si="35"/>
        <v>0</v>
      </c>
    </row>
    <row r="88" spans="1:25" s="6" customFormat="1" x14ac:dyDescent="0.3">
      <c r="A88" s="21">
        <f t="shared" si="24"/>
        <v>29</v>
      </c>
      <c r="B88" s="34" t="s">
        <v>181</v>
      </c>
      <c r="C88" s="30">
        <v>0</v>
      </c>
      <c r="D88" s="3"/>
      <c r="E88" s="37"/>
      <c r="F88" s="23"/>
      <c r="G88" s="37"/>
      <c r="H88" s="37"/>
      <c r="I88" s="47"/>
      <c r="J88" s="37"/>
      <c r="K88" s="50"/>
      <c r="L88" s="37"/>
      <c r="M88" s="48"/>
      <c r="N88" s="6">
        <f t="shared" si="25"/>
        <v>0</v>
      </c>
      <c r="O88" s="6">
        <f>COUNT(D88,E88,F88,G88,H88,#REF!)</f>
        <v>0</v>
      </c>
      <c r="P88" s="6">
        <f t="shared" si="26"/>
        <v>0</v>
      </c>
      <c r="Q88" s="6">
        <f t="shared" si="27"/>
        <v>0</v>
      </c>
      <c r="R88" s="6">
        <f t="shared" si="28"/>
        <v>0</v>
      </c>
      <c r="S88" s="44">
        <f t="shared" si="29"/>
        <v>0</v>
      </c>
      <c r="T88" s="27">
        <f t="shared" si="30"/>
        <v>0</v>
      </c>
      <c r="U88" s="27">
        <f t="shared" si="31"/>
        <v>0</v>
      </c>
      <c r="V88" s="28">
        <f t="shared" si="32"/>
        <v>0</v>
      </c>
      <c r="W88" s="28">
        <f t="shared" si="33"/>
        <v>0</v>
      </c>
      <c r="X88" s="6">
        <f t="shared" si="34"/>
        <v>0</v>
      </c>
      <c r="Y88" s="6">
        <f t="shared" si="35"/>
        <v>0</v>
      </c>
    </row>
    <row r="89" spans="1:25" s="6" customFormat="1" x14ac:dyDescent="0.3">
      <c r="A89" s="21">
        <f t="shared" si="24"/>
        <v>29</v>
      </c>
      <c r="B89" s="34" t="s">
        <v>182</v>
      </c>
      <c r="C89" s="30">
        <v>0</v>
      </c>
      <c r="D89" s="3"/>
      <c r="E89" s="3"/>
      <c r="F89" s="23"/>
      <c r="G89" s="3"/>
      <c r="H89" s="3"/>
      <c r="I89" s="31"/>
      <c r="J89" s="4"/>
      <c r="K89" s="3"/>
      <c r="L89" s="4"/>
      <c r="M89" s="32"/>
      <c r="N89" s="6">
        <f t="shared" si="25"/>
        <v>0</v>
      </c>
      <c r="O89" s="6">
        <f>COUNT(D89,E89,F89,G89,H89,#REF!)</f>
        <v>0</v>
      </c>
      <c r="P89" s="6">
        <f t="shared" si="26"/>
        <v>0</v>
      </c>
      <c r="Q89" s="6">
        <f t="shared" si="27"/>
        <v>0</v>
      </c>
      <c r="R89" s="6">
        <f t="shared" si="28"/>
        <v>0</v>
      </c>
      <c r="S89" s="33">
        <f t="shared" si="29"/>
        <v>0</v>
      </c>
      <c r="T89" s="27">
        <f t="shared" si="30"/>
        <v>0</v>
      </c>
      <c r="U89" s="27">
        <f t="shared" si="31"/>
        <v>0</v>
      </c>
      <c r="V89" s="28">
        <f t="shared" si="32"/>
        <v>0</v>
      </c>
      <c r="W89" s="28">
        <f t="shared" si="33"/>
        <v>0</v>
      </c>
      <c r="X89" s="6">
        <f t="shared" si="34"/>
        <v>0</v>
      </c>
      <c r="Y89" s="6">
        <f t="shared" si="35"/>
        <v>0</v>
      </c>
    </row>
    <row r="90" spans="1:25" s="6" customFormat="1" x14ac:dyDescent="0.3">
      <c r="A90" s="21">
        <f t="shared" si="24"/>
        <v>29</v>
      </c>
      <c r="B90" s="36" t="s">
        <v>183</v>
      </c>
      <c r="C90" s="30">
        <v>0</v>
      </c>
      <c r="D90" s="3"/>
      <c r="E90" s="37"/>
      <c r="F90" s="23"/>
      <c r="G90" s="37"/>
      <c r="H90" s="37"/>
      <c r="I90" s="47"/>
      <c r="J90" s="37"/>
      <c r="K90" s="37"/>
      <c r="L90" s="37"/>
      <c r="M90" s="48"/>
      <c r="N90" s="6">
        <f t="shared" si="25"/>
        <v>0</v>
      </c>
      <c r="O90" s="6">
        <f>COUNT(D90,E90,F90,G90,H90,#REF!)</f>
        <v>0</v>
      </c>
      <c r="P90" s="6">
        <f t="shared" si="26"/>
        <v>0</v>
      </c>
      <c r="Q90" s="6">
        <f t="shared" si="27"/>
        <v>0</v>
      </c>
      <c r="R90" s="6">
        <f t="shared" si="28"/>
        <v>0</v>
      </c>
      <c r="S90" s="44">
        <f t="shared" si="29"/>
        <v>0</v>
      </c>
      <c r="T90" s="27">
        <f t="shared" si="30"/>
        <v>0</v>
      </c>
      <c r="U90" s="27">
        <f t="shared" si="31"/>
        <v>0</v>
      </c>
      <c r="V90" s="28">
        <f t="shared" si="32"/>
        <v>0</v>
      </c>
      <c r="W90" s="28">
        <f t="shared" si="33"/>
        <v>0</v>
      </c>
      <c r="X90" s="6">
        <f t="shared" si="34"/>
        <v>0</v>
      </c>
      <c r="Y90" s="6">
        <f t="shared" si="35"/>
        <v>0</v>
      </c>
    </row>
    <row r="91" spans="1:25" x14ac:dyDescent="0.3">
      <c r="A91" s="30">
        <f t="shared" si="24"/>
        <v>29</v>
      </c>
      <c r="B91" s="36" t="s">
        <v>184</v>
      </c>
      <c r="C91" s="30">
        <v>0</v>
      </c>
      <c r="E91" s="3"/>
      <c r="G91" s="3"/>
      <c r="H91" s="3"/>
      <c r="I91" s="31"/>
      <c r="J91" s="3"/>
      <c r="K91" s="3"/>
      <c r="L91" s="3"/>
      <c r="M91" s="32"/>
      <c r="N91" s="6">
        <f t="shared" si="25"/>
        <v>0</v>
      </c>
      <c r="O91" s="6">
        <f>COUNT(D91,E91,F91,G91,H91,#REF!)</f>
        <v>0</v>
      </c>
      <c r="P91" s="6">
        <f t="shared" si="26"/>
        <v>0</v>
      </c>
      <c r="Q91" s="6">
        <f t="shared" si="27"/>
        <v>0</v>
      </c>
      <c r="R91" s="6">
        <f t="shared" si="28"/>
        <v>0</v>
      </c>
      <c r="S91" s="33">
        <f t="shared" si="29"/>
        <v>0</v>
      </c>
      <c r="T91" s="27">
        <f t="shared" si="30"/>
        <v>0</v>
      </c>
      <c r="U91" s="27">
        <f t="shared" si="31"/>
        <v>0</v>
      </c>
      <c r="V91" s="28">
        <f t="shared" si="32"/>
        <v>0</v>
      </c>
      <c r="W91" s="28">
        <f t="shared" si="33"/>
        <v>0</v>
      </c>
      <c r="X91" s="6">
        <f t="shared" si="34"/>
        <v>0</v>
      </c>
      <c r="Y91" s="6">
        <f t="shared" si="35"/>
        <v>0</v>
      </c>
    </row>
    <row r="92" spans="1:25" x14ac:dyDescent="0.3">
      <c r="A92" s="30">
        <f t="shared" si="24"/>
        <v>29</v>
      </c>
      <c r="B92" s="34" t="s">
        <v>185</v>
      </c>
      <c r="C92" s="30">
        <v>0</v>
      </c>
      <c r="E92" s="37"/>
      <c r="F92" s="23" t="s">
        <v>32</v>
      </c>
      <c r="G92" s="37"/>
      <c r="H92" s="37"/>
      <c r="I92" s="47"/>
      <c r="J92" s="37"/>
      <c r="K92" s="37"/>
      <c r="M92" s="48"/>
      <c r="N92" s="6">
        <f t="shared" si="25"/>
        <v>0</v>
      </c>
      <c r="O92" s="6">
        <f>COUNT(D92,E92,#REF!,G92,H92,#REF!)</f>
        <v>0</v>
      </c>
      <c r="P92" s="6">
        <f t="shared" si="26"/>
        <v>0</v>
      </c>
      <c r="Q92" s="6">
        <f t="shared" si="27"/>
        <v>0</v>
      </c>
      <c r="R92" s="6">
        <f t="shared" si="28"/>
        <v>0</v>
      </c>
      <c r="S92" s="44">
        <f t="shared" si="29"/>
        <v>0</v>
      </c>
      <c r="T92" s="27">
        <f t="shared" si="30"/>
        <v>0</v>
      </c>
      <c r="U92" s="27">
        <f t="shared" si="31"/>
        <v>0</v>
      </c>
      <c r="V92" s="28">
        <f t="shared" si="32"/>
        <v>0</v>
      </c>
      <c r="W92" s="28">
        <f t="shared" si="33"/>
        <v>0</v>
      </c>
      <c r="X92" s="6">
        <f t="shared" si="34"/>
        <v>0</v>
      </c>
      <c r="Y92" s="6">
        <f t="shared" si="35"/>
        <v>0</v>
      </c>
    </row>
    <row r="93" spans="1:25" x14ac:dyDescent="0.3">
      <c r="A93" s="30">
        <f t="shared" si="24"/>
        <v>29</v>
      </c>
      <c r="B93" s="34" t="s">
        <v>186</v>
      </c>
      <c r="C93" s="30">
        <v>0</v>
      </c>
      <c r="E93" s="37"/>
      <c r="G93" s="37"/>
      <c r="H93" s="37"/>
      <c r="I93" s="47"/>
      <c r="J93" s="37"/>
      <c r="K93" s="37"/>
      <c r="M93" s="48"/>
      <c r="N93" s="6">
        <f t="shared" si="25"/>
        <v>0</v>
      </c>
      <c r="O93" s="6">
        <f>COUNT(D93,E93,F93,G93,H93,#REF!)</f>
        <v>0</v>
      </c>
      <c r="P93" s="6">
        <f t="shared" si="26"/>
        <v>0</v>
      </c>
      <c r="Q93" s="6">
        <f t="shared" si="27"/>
        <v>0</v>
      </c>
      <c r="R93" s="6">
        <f t="shared" si="28"/>
        <v>0</v>
      </c>
      <c r="S93" s="44">
        <f t="shared" si="29"/>
        <v>0</v>
      </c>
      <c r="T93" s="27">
        <f t="shared" si="30"/>
        <v>0</v>
      </c>
      <c r="U93" s="27">
        <f t="shared" si="31"/>
        <v>0</v>
      </c>
      <c r="V93" s="28">
        <f t="shared" si="32"/>
        <v>0</v>
      </c>
      <c r="W93" s="28">
        <f t="shared" si="33"/>
        <v>0</v>
      </c>
      <c r="X93" s="6">
        <f t="shared" si="34"/>
        <v>0</v>
      </c>
      <c r="Y93" s="6">
        <f t="shared" si="35"/>
        <v>0</v>
      </c>
    </row>
  </sheetData>
  <mergeCells count="2">
    <mergeCell ref="T1:U1"/>
    <mergeCell ref="V1:W1"/>
  </mergeCells>
  <pageMargins left="0.59027777777777801" right="0.59027777777777801" top="0.92361111111111105" bottom="0.90972222222222199" header="0.59027777777777801" footer="0.59027777777777801"/>
  <pageSetup paperSize="3" fitToHeight="10" orientation="landscape" horizontalDpi="300" verticalDpi="300"/>
  <headerFooter>
    <oddHeader>&amp;C&amp;"Times New Roman,Regular"&amp;12&amp;A</oddHeader>
    <oddFooter>&amp;L&amp;"Times New Roman,Regular"&amp;12&amp;F&amp;R&amp;"Times New Roman,Regular"&amp;12&amp;P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9"/>
  <sheetViews>
    <sheetView zoomScaleNormal="100" workbookViewId="0">
      <pane ySplit="1" topLeftCell="A2" activePane="bottomLeft" state="frozen"/>
      <selection pane="bottomLeft"/>
    </sheetView>
  </sheetViews>
  <sheetFormatPr baseColWidth="10" defaultColWidth="11" defaultRowHeight="14.4" x14ac:dyDescent="0.3"/>
  <cols>
    <col min="1" max="1" width="12.88671875" style="30" customWidth="1"/>
    <col min="2" max="2" width="30" style="30" customWidth="1"/>
    <col min="3" max="3" width="8" style="30" customWidth="1"/>
    <col min="4" max="4" width="12.88671875" style="3" customWidth="1"/>
    <col min="5" max="5" width="12.88671875" style="2" customWidth="1"/>
    <col min="6" max="6" width="12.88671875" style="37" customWidth="1"/>
    <col min="7" max="8" width="12.88671875" style="2" customWidth="1"/>
    <col min="9" max="9" width="12.88671875" style="37" customWidth="1"/>
    <col min="10" max="12" width="12.88671875" style="2" customWidth="1"/>
    <col min="13" max="13" width="12.88671875" style="52" customWidth="1"/>
    <col min="14" max="18" width="10" style="2" hidden="1" customWidth="1"/>
    <col min="19" max="19" width="8" style="44" customWidth="1"/>
    <col min="20" max="23" width="7.33203125" style="6" customWidth="1"/>
    <col min="24" max="25" width="7.33203125" style="2" customWidth="1"/>
  </cols>
  <sheetData>
    <row r="1" spans="1:25" s="3" customFormat="1" ht="45" customHeight="1" x14ac:dyDescent="0.3">
      <c r="A1" s="7" t="s">
        <v>0</v>
      </c>
      <c r="B1" s="7" t="s">
        <v>1</v>
      </c>
      <c r="C1" s="7" t="s">
        <v>2</v>
      </c>
      <c r="D1" s="8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8" t="s">
        <v>8</v>
      </c>
      <c r="J1" s="9" t="s">
        <v>9</v>
      </c>
      <c r="K1" s="9" t="s">
        <v>10</v>
      </c>
      <c r="L1" s="9" t="s">
        <v>11</v>
      </c>
      <c r="M1" s="10" t="s">
        <v>12</v>
      </c>
      <c r="N1" s="9" t="s">
        <v>13</v>
      </c>
      <c r="O1" s="9" t="s">
        <v>14</v>
      </c>
      <c r="P1" s="9" t="s">
        <v>15</v>
      </c>
      <c r="Q1" s="11"/>
      <c r="R1" s="11"/>
      <c r="S1" s="7" t="s">
        <v>16</v>
      </c>
      <c r="T1" s="1" t="s">
        <v>17</v>
      </c>
      <c r="U1" s="1"/>
      <c r="V1" s="1" t="s">
        <v>18</v>
      </c>
      <c r="W1" s="1"/>
    </row>
    <row r="2" spans="1:25" s="29" customFormat="1" x14ac:dyDescent="0.3">
      <c r="A2" s="12">
        <f t="shared" ref="A2:A33" si="0">RANK(C2,$C$2:$C$126,0)</f>
        <v>1</v>
      </c>
      <c r="B2" s="12" t="s">
        <v>187</v>
      </c>
      <c r="C2" s="12">
        <v>1390</v>
      </c>
      <c r="D2" s="13">
        <v>320</v>
      </c>
      <c r="E2" s="15">
        <v>270</v>
      </c>
      <c r="F2" s="15">
        <v>200</v>
      </c>
      <c r="G2" s="15"/>
      <c r="H2" s="15">
        <v>100</v>
      </c>
      <c r="I2" s="13">
        <v>400</v>
      </c>
      <c r="J2" s="15">
        <v>400</v>
      </c>
      <c r="K2" s="15"/>
      <c r="L2" s="15"/>
      <c r="M2" s="53">
        <v>320</v>
      </c>
      <c r="N2" s="29">
        <f t="shared" ref="N2:N33" si="1">COUNT(I2,J2,K2,L2,M2)</f>
        <v>3</v>
      </c>
      <c r="O2" s="29">
        <f>COUNT(D2,E2,F2,G2,H2,#REF!)</f>
        <v>4</v>
      </c>
      <c r="P2" s="29">
        <f t="shared" ref="P2:P33" si="2">N2+O2</f>
        <v>7</v>
      </c>
      <c r="Q2" s="29">
        <f t="shared" ref="Q2:Q33" si="3">IF(N2&gt;2,2,N2)</f>
        <v>2</v>
      </c>
      <c r="R2" s="29">
        <f t="shared" ref="R2:R33" si="4">IF(O2&gt;2,2,O2)</f>
        <v>2</v>
      </c>
      <c r="S2" s="54">
        <f t="shared" ref="S2:S33" si="5">Q2+R2</f>
        <v>4</v>
      </c>
      <c r="T2" s="19">
        <f t="shared" ref="T2:T33" si="6">IFERROR(LARGE($I2:$M2,1),0)</f>
        <v>400</v>
      </c>
      <c r="U2" s="19">
        <f t="shared" ref="U2:U33" si="7">IFERROR(LARGE($I2:$M2,2),0)</f>
        <v>400</v>
      </c>
      <c r="V2" s="20">
        <f t="shared" ref="V2:V33" si="8">IFERROR(LARGE($D2:$H2,1),0)</f>
        <v>320</v>
      </c>
      <c r="W2" s="20">
        <f t="shared" ref="W2:W33" si="9">IFERROR(LARGE($D2:$H2,2),0)</f>
        <v>270</v>
      </c>
      <c r="X2" s="29">
        <f t="shared" ref="X2:X33" si="10">SUM(T2:W2)</f>
        <v>1390</v>
      </c>
      <c r="Y2" s="29">
        <f t="shared" ref="Y2:Y33" si="11">X2-C2</f>
        <v>0</v>
      </c>
    </row>
    <row r="3" spans="1:25" s="6" customFormat="1" ht="15.75" customHeight="1" x14ac:dyDescent="0.3">
      <c r="A3" s="21">
        <f t="shared" si="0"/>
        <v>2</v>
      </c>
      <c r="B3" s="30" t="s">
        <v>188</v>
      </c>
      <c r="C3" s="30">
        <v>1250</v>
      </c>
      <c r="D3" s="22"/>
      <c r="E3" s="3">
        <v>330</v>
      </c>
      <c r="F3" s="23"/>
      <c r="G3" s="3"/>
      <c r="H3" s="3">
        <v>200</v>
      </c>
      <c r="I3" s="31">
        <v>320</v>
      </c>
      <c r="J3" s="3"/>
      <c r="K3" s="3">
        <v>200</v>
      </c>
      <c r="L3" s="3"/>
      <c r="M3" s="32">
        <v>400</v>
      </c>
      <c r="N3" s="6">
        <f t="shared" si="1"/>
        <v>3</v>
      </c>
      <c r="O3" s="6">
        <f>COUNT(D3,E3,F3,G3,H3,#REF!)</f>
        <v>2</v>
      </c>
      <c r="P3" s="6">
        <f t="shared" si="2"/>
        <v>5</v>
      </c>
      <c r="Q3" s="6">
        <f t="shared" si="3"/>
        <v>2</v>
      </c>
      <c r="R3" s="6">
        <f t="shared" si="4"/>
        <v>2</v>
      </c>
      <c r="S3" s="44">
        <f t="shared" si="5"/>
        <v>4</v>
      </c>
      <c r="T3" s="27">
        <f t="shared" si="6"/>
        <v>400</v>
      </c>
      <c r="U3" s="27">
        <f t="shared" si="7"/>
        <v>320</v>
      </c>
      <c r="V3" s="28">
        <f t="shared" si="8"/>
        <v>330</v>
      </c>
      <c r="W3" s="28">
        <f t="shared" si="9"/>
        <v>200</v>
      </c>
      <c r="X3" s="6">
        <f t="shared" si="10"/>
        <v>1250</v>
      </c>
      <c r="Y3" s="6">
        <f t="shared" si="11"/>
        <v>0</v>
      </c>
    </row>
    <row r="4" spans="1:25" x14ac:dyDescent="0.3">
      <c r="A4" s="21">
        <f t="shared" si="0"/>
        <v>3</v>
      </c>
      <c r="B4" s="21" t="s">
        <v>189</v>
      </c>
      <c r="C4" s="21">
        <v>1160</v>
      </c>
      <c r="D4" s="31">
        <v>400</v>
      </c>
      <c r="E4" s="4"/>
      <c r="F4" s="23">
        <v>200</v>
      </c>
      <c r="G4" s="4"/>
      <c r="H4" s="4" t="s">
        <v>32</v>
      </c>
      <c r="I4" s="22"/>
      <c r="J4" s="4">
        <v>320</v>
      </c>
      <c r="K4" s="4"/>
      <c r="L4" s="4"/>
      <c r="M4" s="24">
        <v>240</v>
      </c>
      <c r="N4" s="6">
        <f t="shared" si="1"/>
        <v>2</v>
      </c>
      <c r="O4" s="6">
        <f>COUNT(D4,E4,F4,G4,H4,#REF!)</f>
        <v>2</v>
      </c>
      <c r="P4" s="6">
        <f t="shared" si="2"/>
        <v>4</v>
      </c>
      <c r="Q4" s="6">
        <f t="shared" si="3"/>
        <v>2</v>
      </c>
      <c r="R4" s="6">
        <f t="shared" si="4"/>
        <v>2</v>
      </c>
      <c r="S4" s="46">
        <f t="shared" si="5"/>
        <v>4</v>
      </c>
      <c r="T4" s="27">
        <f t="shared" si="6"/>
        <v>320</v>
      </c>
      <c r="U4" s="27">
        <f t="shared" si="7"/>
        <v>240</v>
      </c>
      <c r="V4" s="28">
        <f t="shared" si="8"/>
        <v>400</v>
      </c>
      <c r="W4" s="28">
        <f t="shared" si="9"/>
        <v>200</v>
      </c>
      <c r="X4" s="6">
        <f t="shared" si="10"/>
        <v>1160</v>
      </c>
      <c r="Y4" s="2">
        <f t="shared" si="11"/>
        <v>0</v>
      </c>
    </row>
    <row r="5" spans="1:25" x14ac:dyDescent="0.3">
      <c r="A5" s="21">
        <f t="shared" si="0"/>
        <v>4</v>
      </c>
      <c r="B5" s="30" t="s">
        <v>124</v>
      </c>
      <c r="C5" s="30">
        <v>1040</v>
      </c>
      <c r="D5" s="31">
        <v>240</v>
      </c>
      <c r="E5" s="37"/>
      <c r="F5" s="23">
        <v>100</v>
      </c>
      <c r="G5" s="37">
        <v>400</v>
      </c>
      <c r="H5" s="37">
        <v>100</v>
      </c>
      <c r="I5" s="47">
        <v>160</v>
      </c>
      <c r="J5" s="37">
        <v>240</v>
      </c>
      <c r="K5" s="37"/>
      <c r="L5" s="37"/>
      <c r="M5" s="48"/>
      <c r="N5" s="2">
        <f t="shared" si="1"/>
        <v>2</v>
      </c>
      <c r="O5" s="2">
        <f>COUNT(D5,E5,F5,G5,H5,#REF!)</f>
        <v>4</v>
      </c>
      <c r="P5" s="2">
        <f t="shared" si="2"/>
        <v>6</v>
      </c>
      <c r="Q5" s="2">
        <f t="shared" si="3"/>
        <v>2</v>
      </c>
      <c r="R5" s="2">
        <f t="shared" si="4"/>
        <v>2</v>
      </c>
      <c r="S5" s="44">
        <f t="shared" si="5"/>
        <v>4</v>
      </c>
      <c r="T5" s="27">
        <f t="shared" si="6"/>
        <v>240</v>
      </c>
      <c r="U5" s="27">
        <f t="shared" si="7"/>
        <v>160</v>
      </c>
      <c r="V5" s="28">
        <f t="shared" si="8"/>
        <v>400</v>
      </c>
      <c r="W5" s="28">
        <f t="shared" si="9"/>
        <v>240</v>
      </c>
      <c r="X5" s="6">
        <f t="shared" si="10"/>
        <v>1040</v>
      </c>
      <c r="Y5" s="2">
        <f t="shared" si="11"/>
        <v>0</v>
      </c>
    </row>
    <row r="6" spans="1:25" x14ac:dyDescent="0.3">
      <c r="A6" s="21">
        <f t="shared" si="0"/>
        <v>5</v>
      </c>
      <c r="B6" s="21" t="s">
        <v>190</v>
      </c>
      <c r="C6" s="30">
        <v>940</v>
      </c>
      <c r="D6" s="31">
        <v>240</v>
      </c>
      <c r="E6" s="37"/>
      <c r="F6" s="23">
        <v>300</v>
      </c>
      <c r="G6" s="37"/>
      <c r="H6" s="37">
        <v>100</v>
      </c>
      <c r="I6" s="47">
        <v>240</v>
      </c>
      <c r="J6" s="37"/>
      <c r="K6" s="37"/>
      <c r="L6" s="37"/>
      <c r="M6" s="48">
        <v>160</v>
      </c>
      <c r="N6" s="2">
        <f t="shared" si="1"/>
        <v>2</v>
      </c>
      <c r="O6" s="2">
        <f>COUNT(D6,E6,F6,G6,H6,#REF!)</f>
        <v>3</v>
      </c>
      <c r="P6" s="2">
        <f t="shared" si="2"/>
        <v>5</v>
      </c>
      <c r="Q6" s="2">
        <f t="shared" si="3"/>
        <v>2</v>
      </c>
      <c r="R6" s="2">
        <f t="shared" si="4"/>
        <v>2</v>
      </c>
      <c r="S6" s="44">
        <f t="shared" si="5"/>
        <v>4</v>
      </c>
      <c r="T6" s="27">
        <f t="shared" si="6"/>
        <v>240</v>
      </c>
      <c r="U6" s="27">
        <f t="shared" si="7"/>
        <v>160</v>
      </c>
      <c r="V6" s="28">
        <f t="shared" si="8"/>
        <v>300</v>
      </c>
      <c r="W6" s="28">
        <f t="shared" si="9"/>
        <v>240</v>
      </c>
      <c r="X6" s="6">
        <f t="shared" si="10"/>
        <v>940</v>
      </c>
      <c r="Y6" s="6">
        <f t="shared" si="11"/>
        <v>0</v>
      </c>
    </row>
    <row r="7" spans="1:25" x14ac:dyDescent="0.3">
      <c r="A7" s="21">
        <f t="shared" si="0"/>
        <v>6</v>
      </c>
      <c r="B7" s="21" t="s">
        <v>191</v>
      </c>
      <c r="C7" s="21">
        <v>780</v>
      </c>
      <c r="D7" s="31"/>
      <c r="E7" s="23">
        <v>480</v>
      </c>
      <c r="F7" s="23"/>
      <c r="G7" s="23"/>
      <c r="H7" s="23">
        <v>300</v>
      </c>
      <c r="I7" s="31"/>
      <c r="J7" s="23"/>
      <c r="K7" s="50"/>
      <c r="L7" s="23"/>
      <c r="M7" s="55"/>
      <c r="N7" s="6">
        <f t="shared" si="1"/>
        <v>0</v>
      </c>
      <c r="O7" s="6">
        <f>COUNT(D7,E7,F7,G7,H7,#REF!)</f>
        <v>2</v>
      </c>
      <c r="P7" s="6">
        <f t="shared" si="2"/>
        <v>2</v>
      </c>
      <c r="Q7" s="6">
        <f t="shared" si="3"/>
        <v>0</v>
      </c>
      <c r="R7" s="6">
        <f t="shared" si="4"/>
        <v>2</v>
      </c>
      <c r="S7" s="46">
        <f t="shared" si="5"/>
        <v>2</v>
      </c>
      <c r="T7" s="27">
        <f t="shared" si="6"/>
        <v>0</v>
      </c>
      <c r="U7" s="27">
        <f t="shared" si="7"/>
        <v>0</v>
      </c>
      <c r="V7" s="28">
        <f t="shared" si="8"/>
        <v>480</v>
      </c>
      <c r="W7" s="28">
        <f t="shared" si="9"/>
        <v>300</v>
      </c>
      <c r="X7" s="6">
        <f t="shared" si="10"/>
        <v>780</v>
      </c>
      <c r="Y7" s="6">
        <f t="shared" si="11"/>
        <v>0</v>
      </c>
    </row>
    <row r="8" spans="1:25" x14ac:dyDescent="0.3">
      <c r="A8" s="21">
        <f t="shared" si="0"/>
        <v>6</v>
      </c>
      <c r="B8" s="30" t="s">
        <v>192</v>
      </c>
      <c r="C8" s="30">
        <v>780</v>
      </c>
      <c r="D8" s="31"/>
      <c r="E8" s="37"/>
      <c r="F8" s="37">
        <v>100</v>
      </c>
      <c r="G8" s="37"/>
      <c r="H8" s="37">
        <v>200</v>
      </c>
      <c r="I8" s="31">
        <v>240</v>
      </c>
      <c r="J8" s="37"/>
      <c r="K8" s="37"/>
      <c r="L8" s="37"/>
      <c r="M8" s="48">
        <v>240</v>
      </c>
      <c r="N8" s="2">
        <f t="shared" si="1"/>
        <v>2</v>
      </c>
      <c r="O8" s="2">
        <f>COUNT(D8,E8,F8,G8,H8,#REF!)</f>
        <v>2</v>
      </c>
      <c r="P8" s="2">
        <f t="shared" si="2"/>
        <v>4</v>
      </c>
      <c r="Q8" s="2">
        <f t="shared" si="3"/>
        <v>2</v>
      </c>
      <c r="R8" s="2">
        <f t="shared" si="4"/>
        <v>2</v>
      </c>
      <c r="S8" s="44">
        <f t="shared" si="5"/>
        <v>4</v>
      </c>
      <c r="T8" s="27">
        <f t="shared" si="6"/>
        <v>240</v>
      </c>
      <c r="U8" s="27">
        <f t="shared" si="7"/>
        <v>240</v>
      </c>
      <c r="V8" s="28">
        <f t="shared" si="8"/>
        <v>200</v>
      </c>
      <c r="W8" s="28">
        <f t="shared" si="9"/>
        <v>100</v>
      </c>
      <c r="X8" s="6">
        <f t="shared" si="10"/>
        <v>780</v>
      </c>
      <c r="Y8" s="2">
        <f t="shared" si="11"/>
        <v>0</v>
      </c>
    </row>
    <row r="9" spans="1:25" x14ac:dyDescent="0.3">
      <c r="A9" s="21">
        <f t="shared" si="0"/>
        <v>8</v>
      </c>
      <c r="B9" s="30" t="s">
        <v>193</v>
      </c>
      <c r="C9" s="30">
        <v>740</v>
      </c>
      <c r="D9" s="31"/>
      <c r="E9" s="3"/>
      <c r="F9" s="23">
        <v>400</v>
      </c>
      <c r="G9" s="3"/>
      <c r="H9" s="3">
        <v>100</v>
      </c>
      <c r="I9" s="31"/>
      <c r="J9" s="3">
        <v>240</v>
      </c>
      <c r="K9" s="56"/>
      <c r="L9" s="3"/>
      <c r="M9" s="32"/>
      <c r="N9" s="2">
        <f t="shared" si="1"/>
        <v>1</v>
      </c>
      <c r="O9" s="2">
        <f>COUNT(D9,E9,F9,G9,H9,#REF!)</f>
        <v>2</v>
      </c>
      <c r="P9" s="2">
        <f t="shared" si="2"/>
        <v>3</v>
      </c>
      <c r="Q9" s="2">
        <f t="shared" si="3"/>
        <v>1</v>
      </c>
      <c r="R9" s="2">
        <f t="shared" si="4"/>
        <v>2</v>
      </c>
      <c r="S9" s="44">
        <f t="shared" si="5"/>
        <v>3</v>
      </c>
      <c r="T9" s="27">
        <f t="shared" si="6"/>
        <v>240</v>
      </c>
      <c r="U9" s="27">
        <f t="shared" si="7"/>
        <v>0</v>
      </c>
      <c r="V9" s="28">
        <f t="shared" si="8"/>
        <v>400</v>
      </c>
      <c r="W9" s="28">
        <f t="shared" si="9"/>
        <v>100</v>
      </c>
      <c r="X9" s="6">
        <f t="shared" si="10"/>
        <v>740</v>
      </c>
      <c r="Y9" s="2">
        <f t="shared" si="11"/>
        <v>0</v>
      </c>
    </row>
    <row r="10" spans="1:25" x14ac:dyDescent="0.3">
      <c r="A10" s="21">
        <f t="shared" si="0"/>
        <v>9</v>
      </c>
      <c r="B10" s="30" t="s">
        <v>194</v>
      </c>
      <c r="C10" s="30">
        <v>660</v>
      </c>
      <c r="D10" s="31">
        <v>80</v>
      </c>
      <c r="E10" s="37"/>
      <c r="F10" s="23"/>
      <c r="G10" s="3"/>
      <c r="H10" s="3">
        <v>100</v>
      </c>
      <c r="I10" s="22">
        <v>320</v>
      </c>
      <c r="J10" s="3"/>
      <c r="K10" s="3"/>
      <c r="L10" s="3"/>
      <c r="M10" s="32">
        <v>160</v>
      </c>
      <c r="N10" s="2">
        <f t="shared" si="1"/>
        <v>2</v>
      </c>
      <c r="O10" s="6">
        <f>COUNT(D10,E10,F10,G10,H10,#REF!)</f>
        <v>2</v>
      </c>
      <c r="P10" s="2">
        <f t="shared" si="2"/>
        <v>4</v>
      </c>
      <c r="Q10" s="2">
        <f t="shared" si="3"/>
        <v>2</v>
      </c>
      <c r="R10" s="2">
        <f t="shared" si="4"/>
        <v>2</v>
      </c>
      <c r="S10" s="44">
        <f t="shared" si="5"/>
        <v>4</v>
      </c>
      <c r="T10" s="27">
        <f t="shared" si="6"/>
        <v>320</v>
      </c>
      <c r="U10" s="27">
        <f t="shared" si="7"/>
        <v>160</v>
      </c>
      <c r="V10" s="28">
        <f t="shared" si="8"/>
        <v>100</v>
      </c>
      <c r="W10" s="28">
        <f t="shared" si="9"/>
        <v>80</v>
      </c>
      <c r="X10" s="6">
        <f t="shared" si="10"/>
        <v>660</v>
      </c>
      <c r="Y10" s="2">
        <f t="shared" si="11"/>
        <v>0</v>
      </c>
    </row>
    <row r="11" spans="1:25" x14ac:dyDescent="0.3">
      <c r="A11" s="21">
        <f t="shared" si="0"/>
        <v>10</v>
      </c>
      <c r="B11" s="21" t="s">
        <v>195</v>
      </c>
      <c r="C11" s="21">
        <v>650</v>
      </c>
      <c r="D11" s="31">
        <v>160</v>
      </c>
      <c r="E11" s="23"/>
      <c r="F11" s="23">
        <v>200</v>
      </c>
      <c r="G11" s="23"/>
      <c r="H11" s="23">
        <v>200</v>
      </c>
      <c r="I11" s="22"/>
      <c r="J11" s="23"/>
      <c r="K11" s="23">
        <v>250</v>
      </c>
      <c r="L11" s="23"/>
      <c r="M11" s="55"/>
      <c r="N11" s="6">
        <f t="shared" si="1"/>
        <v>1</v>
      </c>
      <c r="O11" s="6">
        <f>COUNT(D11,E11,F11,G11,H11,#REF!)</f>
        <v>3</v>
      </c>
      <c r="P11" s="6">
        <f t="shared" si="2"/>
        <v>4</v>
      </c>
      <c r="Q11" s="6">
        <f t="shared" si="3"/>
        <v>1</v>
      </c>
      <c r="R11" s="6">
        <f t="shared" si="4"/>
        <v>2</v>
      </c>
      <c r="S11" s="46">
        <f t="shared" si="5"/>
        <v>3</v>
      </c>
      <c r="T11" s="27">
        <f t="shared" si="6"/>
        <v>250</v>
      </c>
      <c r="U11" s="27">
        <f t="shared" si="7"/>
        <v>0</v>
      </c>
      <c r="V11" s="28">
        <f t="shared" si="8"/>
        <v>200</v>
      </c>
      <c r="W11" s="28">
        <f t="shared" si="9"/>
        <v>200</v>
      </c>
      <c r="X11" s="6">
        <f t="shared" si="10"/>
        <v>650</v>
      </c>
      <c r="Y11" s="2">
        <f t="shared" si="11"/>
        <v>0</v>
      </c>
    </row>
    <row r="12" spans="1:25" x14ac:dyDescent="0.3">
      <c r="A12" s="21">
        <f t="shared" si="0"/>
        <v>11</v>
      </c>
      <c r="B12" s="30" t="s">
        <v>196</v>
      </c>
      <c r="C12" s="30">
        <v>640</v>
      </c>
      <c r="D12" s="31">
        <v>120</v>
      </c>
      <c r="E12" s="3"/>
      <c r="F12" s="49">
        <v>50</v>
      </c>
      <c r="G12" s="3">
        <v>240</v>
      </c>
      <c r="H12" s="3"/>
      <c r="I12" s="47"/>
      <c r="J12" s="3">
        <v>120</v>
      </c>
      <c r="K12" s="37"/>
      <c r="L12" s="3"/>
      <c r="M12" s="48">
        <v>160</v>
      </c>
      <c r="N12" s="2">
        <f t="shared" si="1"/>
        <v>2</v>
      </c>
      <c r="O12" s="2">
        <f>COUNT(D12,E12,F12,G12,H12,#REF!)</f>
        <v>3</v>
      </c>
      <c r="P12" s="2">
        <f t="shared" si="2"/>
        <v>5</v>
      </c>
      <c r="Q12" s="2">
        <f t="shared" si="3"/>
        <v>2</v>
      </c>
      <c r="R12" s="2">
        <f t="shared" si="4"/>
        <v>2</v>
      </c>
      <c r="S12" s="44">
        <f t="shared" si="5"/>
        <v>4</v>
      </c>
      <c r="T12" s="27">
        <f t="shared" si="6"/>
        <v>160</v>
      </c>
      <c r="U12" s="27">
        <f t="shared" si="7"/>
        <v>120</v>
      </c>
      <c r="V12" s="28">
        <f t="shared" si="8"/>
        <v>240</v>
      </c>
      <c r="W12" s="28">
        <f t="shared" si="9"/>
        <v>120</v>
      </c>
      <c r="X12" s="6">
        <f t="shared" si="10"/>
        <v>640</v>
      </c>
      <c r="Y12" s="6">
        <f t="shared" si="11"/>
        <v>0</v>
      </c>
    </row>
    <row r="13" spans="1:25" x14ac:dyDescent="0.3">
      <c r="A13" s="21">
        <f t="shared" si="0"/>
        <v>12</v>
      </c>
      <c r="B13" s="21" t="s">
        <v>197</v>
      </c>
      <c r="C13" s="30">
        <v>620</v>
      </c>
      <c r="D13" s="31">
        <v>160</v>
      </c>
      <c r="E13" s="37"/>
      <c r="F13" s="23">
        <v>100</v>
      </c>
      <c r="G13" s="37"/>
      <c r="H13" s="37"/>
      <c r="I13" s="47">
        <v>240</v>
      </c>
      <c r="J13" s="23" t="s">
        <v>32</v>
      </c>
      <c r="K13" s="37"/>
      <c r="L13" s="37"/>
      <c r="M13" s="48">
        <v>120</v>
      </c>
      <c r="N13" s="6">
        <f t="shared" si="1"/>
        <v>2</v>
      </c>
      <c r="O13" s="6">
        <f>COUNT(D13,E13,F13,G13,H13,#REF!)</f>
        <v>2</v>
      </c>
      <c r="P13" s="6">
        <f t="shared" si="2"/>
        <v>4</v>
      </c>
      <c r="Q13" s="6">
        <f t="shared" si="3"/>
        <v>2</v>
      </c>
      <c r="R13" s="6">
        <f t="shared" si="4"/>
        <v>2</v>
      </c>
      <c r="S13" s="44">
        <f t="shared" si="5"/>
        <v>4</v>
      </c>
      <c r="T13" s="27">
        <f t="shared" si="6"/>
        <v>240</v>
      </c>
      <c r="U13" s="27">
        <f t="shared" si="7"/>
        <v>120</v>
      </c>
      <c r="V13" s="28">
        <f t="shared" si="8"/>
        <v>160</v>
      </c>
      <c r="W13" s="28">
        <f t="shared" si="9"/>
        <v>100</v>
      </c>
      <c r="X13" s="2">
        <f t="shared" si="10"/>
        <v>620</v>
      </c>
      <c r="Y13" s="2">
        <f t="shared" si="11"/>
        <v>0</v>
      </c>
    </row>
    <row r="14" spans="1:25" x14ac:dyDescent="0.3">
      <c r="A14" s="21">
        <f t="shared" si="0"/>
        <v>13</v>
      </c>
      <c r="B14" s="21" t="s">
        <v>198</v>
      </c>
      <c r="C14" s="30">
        <v>580</v>
      </c>
      <c r="D14" s="31"/>
      <c r="E14" s="37"/>
      <c r="F14" s="37">
        <v>100</v>
      </c>
      <c r="G14" s="37">
        <v>320</v>
      </c>
      <c r="H14" s="37"/>
      <c r="I14" s="47"/>
      <c r="J14" s="37">
        <v>160</v>
      </c>
      <c r="K14" s="37"/>
      <c r="L14" s="37"/>
      <c r="M14" s="48"/>
      <c r="N14" s="2">
        <f t="shared" si="1"/>
        <v>1</v>
      </c>
      <c r="O14" s="2">
        <f>COUNT(D14,E14,F14,G14,H14,#REF!)</f>
        <v>2</v>
      </c>
      <c r="P14" s="2">
        <f t="shared" si="2"/>
        <v>3</v>
      </c>
      <c r="Q14" s="2">
        <f t="shared" si="3"/>
        <v>1</v>
      </c>
      <c r="R14" s="2">
        <f t="shared" si="4"/>
        <v>2</v>
      </c>
      <c r="S14" s="44">
        <f t="shared" si="5"/>
        <v>3</v>
      </c>
      <c r="T14" s="27">
        <f t="shared" si="6"/>
        <v>160</v>
      </c>
      <c r="U14" s="27">
        <f t="shared" si="7"/>
        <v>0</v>
      </c>
      <c r="V14" s="28">
        <f t="shared" si="8"/>
        <v>320</v>
      </c>
      <c r="W14" s="28">
        <f t="shared" si="9"/>
        <v>100</v>
      </c>
      <c r="X14" s="6">
        <f t="shared" si="10"/>
        <v>580</v>
      </c>
      <c r="Y14" s="6">
        <f t="shared" si="11"/>
        <v>0</v>
      </c>
    </row>
    <row r="15" spans="1:25" x14ac:dyDescent="0.3">
      <c r="A15" s="21">
        <f t="shared" si="0"/>
        <v>14</v>
      </c>
      <c r="B15" s="30" t="s">
        <v>199</v>
      </c>
      <c r="C15" s="30">
        <v>520</v>
      </c>
      <c r="D15" s="31">
        <v>80</v>
      </c>
      <c r="E15" s="37"/>
      <c r="G15" s="37">
        <v>200</v>
      </c>
      <c r="H15" s="37">
        <v>50</v>
      </c>
      <c r="I15" s="31">
        <v>120</v>
      </c>
      <c r="J15" s="37">
        <v>120</v>
      </c>
      <c r="K15" s="37"/>
      <c r="L15" s="37"/>
      <c r="M15" s="48"/>
      <c r="N15" s="2">
        <f t="shared" si="1"/>
        <v>2</v>
      </c>
      <c r="O15" s="2">
        <f>COUNT(D15,E15,F15,G15,H15,#REF!)</f>
        <v>3</v>
      </c>
      <c r="P15" s="2">
        <f t="shared" si="2"/>
        <v>5</v>
      </c>
      <c r="Q15" s="2">
        <f t="shared" si="3"/>
        <v>2</v>
      </c>
      <c r="R15" s="2">
        <f t="shared" si="4"/>
        <v>2</v>
      </c>
      <c r="S15" s="44">
        <f t="shared" si="5"/>
        <v>4</v>
      </c>
      <c r="T15" s="27">
        <f t="shared" si="6"/>
        <v>120</v>
      </c>
      <c r="U15" s="27">
        <f t="shared" si="7"/>
        <v>120</v>
      </c>
      <c r="V15" s="28">
        <f t="shared" si="8"/>
        <v>200</v>
      </c>
      <c r="W15" s="28">
        <f t="shared" si="9"/>
        <v>80</v>
      </c>
      <c r="X15" s="6">
        <f t="shared" si="10"/>
        <v>520</v>
      </c>
      <c r="Y15" s="6">
        <f t="shared" si="11"/>
        <v>0</v>
      </c>
    </row>
    <row r="16" spans="1:25" x14ac:dyDescent="0.3">
      <c r="A16" s="21">
        <f t="shared" si="0"/>
        <v>14</v>
      </c>
      <c r="B16" s="30" t="s">
        <v>180</v>
      </c>
      <c r="C16" s="30">
        <v>520</v>
      </c>
      <c r="D16" s="31">
        <v>80</v>
      </c>
      <c r="E16" s="37"/>
      <c r="F16" s="37">
        <v>50</v>
      </c>
      <c r="G16" s="37">
        <v>240</v>
      </c>
      <c r="H16" s="37"/>
      <c r="I16" s="47">
        <v>80</v>
      </c>
      <c r="J16" s="37">
        <v>80</v>
      </c>
      <c r="K16" s="37"/>
      <c r="L16" s="37"/>
      <c r="M16" s="48">
        <v>120</v>
      </c>
      <c r="N16" s="2">
        <f t="shared" si="1"/>
        <v>3</v>
      </c>
      <c r="O16" s="2">
        <f>COUNT(D16,E16,F16,G16,H16,#REF!)</f>
        <v>3</v>
      </c>
      <c r="P16" s="2">
        <f t="shared" si="2"/>
        <v>6</v>
      </c>
      <c r="Q16" s="2">
        <f t="shared" si="3"/>
        <v>2</v>
      </c>
      <c r="R16" s="2">
        <f t="shared" si="4"/>
        <v>2</v>
      </c>
      <c r="S16" s="44">
        <f t="shared" si="5"/>
        <v>4</v>
      </c>
      <c r="T16" s="27">
        <f t="shared" si="6"/>
        <v>120</v>
      </c>
      <c r="U16" s="27">
        <f t="shared" si="7"/>
        <v>80</v>
      </c>
      <c r="V16" s="28">
        <f t="shared" si="8"/>
        <v>240</v>
      </c>
      <c r="W16" s="28">
        <f t="shared" si="9"/>
        <v>80</v>
      </c>
      <c r="X16" s="6">
        <f t="shared" si="10"/>
        <v>520</v>
      </c>
      <c r="Y16" s="2">
        <f t="shared" si="11"/>
        <v>0</v>
      </c>
    </row>
    <row r="17" spans="1:25" x14ac:dyDescent="0.3">
      <c r="A17" s="21">
        <f t="shared" si="0"/>
        <v>16</v>
      </c>
      <c r="B17" s="21" t="s">
        <v>200</v>
      </c>
      <c r="C17" s="30">
        <v>500</v>
      </c>
      <c r="D17" s="31"/>
      <c r="E17" s="37"/>
      <c r="F17" s="23">
        <v>500</v>
      </c>
      <c r="G17" s="37"/>
      <c r="H17" s="37"/>
      <c r="I17" s="31"/>
      <c r="J17" s="37"/>
      <c r="K17" s="37"/>
      <c r="L17" s="37"/>
      <c r="M17" s="48"/>
      <c r="N17" s="2">
        <f t="shared" si="1"/>
        <v>0</v>
      </c>
      <c r="O17" s="2">
        <f>COUNT(D17,E17,F17,G17,H17,#REF!)</f>
        <v>1</v>
      </c>
      <c r="P17" s="2">
        <f t="shared" si="2"/>
        <v>1</v>
      </c>
      <c r="Q17" s="2">
        <f t="shared" si="3"/>
        <v>0</v>
      </c>
      <c r="R17" s="2">
        <f t="shared" si="4"/>
        <v>1</v>
      </c>
      <c r="S17" s="44">
        <f t="shared" si="5"/>
        <v>1</v>
      </c>
      <c r="T17" s="27">
        <f t="shared" si="6"/>
        <v>0</v>
      </c>
      <c r="U17" s="27">
        <f t="shared" si="7"/>
        <v>0</v>
      </c>
      <c r="V17" s="28">
        <f t="shared" si="8"/>
        <v>500</v>
      </c>
      <c r="W17" s="28">
        <f t="shared" si="9"/>
        <v>0</v>
      </c>
      <c r="X17" s="6">
        <f t="shared" si="10"/>
        <v>500</v>
      </c>
      <c r="Y17" s="6">
        <f t="shared" si="11"/>
        <v>0</v>
      </c>
    </row>
    <row r="18" spans="1:25" x14ac:dyDescent="0.3">
      <c r="A18" s="21">
        <f t="shared" si="0"/>
        <v>17</v>
      </c>
      <c r="B18" s="30" t="s">
        <v>201</v>
      </c>
      <c r="C18" s="30">
        <v>470</v>
      </c>
      <c r="D18" s="31"/>
      <c r="E18" s="37">
        <v>270</v>
      </c>
      <c r="F18" s="23">
        <v>200</v>
      </c>
      <c r="G18" s="37"/>
      <c r="H18" s="37">
        <v>100</v>
      </c>
      <c r="I18" s="31"/>
      <c r="J18" s="37"/>
      <c r="K18" s="37"/>
      <c r="L18" s="37"/>
      <c r="M18" s="48"/>
      <c r="N18" s="2">
        <f t="shared" si="1"/>
        <v>0</v>
      </c>
      <c r="O18" s="2">
        <f>COUNT(D18,E18,F18,G18,H18,#REF!)</f>
        <v>3</v>
      </c>
      <c r="P18" s="2">
        <f t="shared" si="2"/>
        <v>3</v>
      </c>
      <c r="Q18" s="2">
        <f t="shared" si="3"/>
        <v>0</v>
      </c>
      <c r="R18" s="2">
        <f t="shared" si="4"/>
        <v>2</v>
      </c>
      <c r="S18" s="44">
        <f t="shared" si="5"/>
        <v>2</v>
      </c>
      <c r="T18" s="27">
        <f t="shared" si="6"/>
        <v>0</v>
      </c>
      <c r="U18" s="27">
        <f t="shared" si="7"/>
        <v>0</v>
      </c>
      <c r="V18" s="28">
        <f t="shared" si="8"/>
        <v>270</v>
      </c>
      <c r="W18" s="28">
        <f t="shared" si="9"/>
        <v>200</v>
      </c>
      <c r="X18" s="6">
        <f t="shared" si="10"/>
        <v>470</v>
      </c>
      <c r="Y18" s="6">
        <f t="shared" si="11"/>
        <v>0</v>
      </c>
    </row>
    <row r="19" spans="1:25" x14ac:dyDescent="0.3">
      <c r="A19" s="21">
        <f t="shared" si="0"/>
        <v>18</v>
      </c>
      <c r="B19" s="21" t="s">
        <v>202</v>
      </c>
      <c r="C19" s="30">
        <v>460</v>
      </c>
      <c r="D19" s="31">
        <v>80</v>
      </c>
      <c r="E19" s="37"/>
      <c r="F19" s="23">
        <v>100</v>
      </c>
      <c r="G19" s="37">
        <v>160</v>
      </c>
      <c r="H19" s="37"/>
      <c r="I19" s="47">
        <v>80</v>
      </c>
      <c r="J19" s="37">
        <v>120</v>
      </c>
      <c r="K19" s="37"/>
      <c r="L19" s="37"/>
      <c r="M19" s="48"/>
      <c r="N19" s="6">
        <f t="shared" si="1"/>
        <v>2</v>
      </c>
      <c r="O19" s="6">
        <f>COUNT(D19,E19,F19,G19,H19,#REF!)</f>
        <v>3</v>
      </c>
      <c r="P19" s="6">
        <f t="shared" si="2"/>
        <v>5</v>
      </c>
      <c r="Q19" s="6">
        <f t="shared" si="3"/>
        <v>2</v>
      </c>
      <c r="R19" s="6">
        <f t="shared" si="4"/>
        <v>2</v>
      </c>
      <c r="S19" s="44">
        <f t="shared" si="5"/>
        <v>4</v>
      </c>
      <c r="T19" s="27">
        <f t="shared" si="6"/>
        <v>120</v>
      </c>
      <c r="U19" s="27">
        <f t="shared" si="7"/>
        <v>80</v>
      </c>
      <c r="V19" s="28">
        <f t="shared" si="8"/>
        <v>160</v>
      </c>
      <c r="W19" s="28">
        <f t="shared" si="9"/>
        <v>100</v>
      </c>
      <c r="X19" s="2">
        <f t="shared" si="10"/>
        <v>460</v>
      </c>
      <c r="Y19" s="2">
        <f t="shared" si="11"/>
        <v>0</v>
      </c>
    </row>
    <row r="20" spans="1:25" x14ac:dyDescent="0.3">
      <c r="A20" s="21">
        <f t="shared" si="0"/>
        <v>19</v>
      </c>
      <c r="B20" s="21" t="s">
        <v>203</v>
      </c>
      <c r="C20" s="21">
        <v>400</v>
      </c>
      <c r="D20" s="31"/>
      <c r="E20" s="4"/>
      <c r="F20" s="23"/>
      <c r="G20" s="4"/>
      <c r="H20" s="4">
        <v>400</v>
      </c>
      <c r="I20" s="22"/>
      <c r="J20" s="4"/>
      <c r="K20" s="4"/>
      <c r="L20" s="4"/>
      <c r="M20" s="24"/>
      <c r="N20" s="6">
        <f t="shared" si="1"/>
        <v>0</v>
      </c>
      <c r="O20" s="6">
        <f>COUNT(D20,E20,F20,G20,H20,#REF!)</f>
        <v>1</v>
      </c>
      <c r="P20" s="6">
        <f t="shared" si="2"/>
        <v>1</v>
      </c>
      <c r="Q20" s="6">
        <f t="shared" si="3"/>
        <v>0</v>
      </c>
      <c r="R20" s="6">
        <f t="shared" si="4"/>
        <v>1</v>
      </c>
      <c r="S20" s="46">
        <f t="shared" si="5"/>
        <v>1</v>
      </c>
      <c r="T20" s="27">
        <f t="shared" si="6"/>
        <v>0</v>
      </c>
      <c r="U20" s="27">
        <f t="shared" si="7"/>
        <v>0</v>
      </c>
      <c r="V20" s="28">
        <f t="shared" si="8"/>
        <v>400</v>
      </c>
      <c r="W20" s="28">
        <f t="shared" si="9"/>
        <v>0</v>
      </c>
      <c r="X20" s="2">
        <f t="shared" si="10"/>
        <v>400</v>
      </c>
      <c r="Y20" s="2">
        <f t="shared" si="11"/>
        <v>0</v>
      </c>
    </row>
    <row r="21" spans="1:25" x14ac:dyDescent="0.3">
      <c r="A21" s="21">
        <f t="shared" si="0"/>
        <v>19</v>
      </c>
      <c r="B21" s="30" t="s">
        <v>204</v>
      </c>
      <c r="C21" s="30">
        <v>400</v>
      </c>
      <c r="D21" s="31"/>
      <c r="E21" s="3"/>
      <c r="F21" s="49">
        <v>300</v>
      </c>
      <c r="G21" s="3"/>
      <c r="H21" s="3">
        <v>100</v>
      </c>
      <c r="I21" s="47"/>
      <c r="J21" s="3"/>
      <c r="K21" s="3"/>
      <c r="L21" s="3"/>
      <c r="M21" s="32"/>
      <c r="N21" s="2">
        <f t="shared" si="1"/>
        <v>0</v>
      </c>
      <c r="O21" s="2">
        <f>COUNT(D21,E21,F21,G21,H21,#REF!)</f>
        <v>2</v>
      </c>
      <c r="P21" s="2">
        <f t="shared" si="2"/>
        <v>2</v>
      </c>
      <c r="Q21" s="2">
        <f t="shared" si="3"/>
        <v>0</v>
      </c>
      <c r="R21" s="2">
        <f t="shared" si="4"/>
        <v>2</v>
      </c>
      <c r="S21" s="44">
        <f t="shared" si="5"/>
        <v>2</v>
      </c>
      <c r="T21" s="27">
        <f t="shared" si="6"/>
        <v>0</v>
      </c>
      <c r="U21" s="27">
        <f t="shared" si="7"/>
        <v>0</v>
      </c>
      <c r="V21" s="28">
        <f t="shared" si="8"/>
        <v>300</v>
      </c>
      <c r="W21" s="28">
        <f t="shared" si="9"/>
        <v>100</v>
      </c>
      <c r="X21" s="6">
        <f t="shared" si="10"/>
        <v>400</v>
      </c>
      <c r="Y21" s="2">
        <f t="shared" si="11"/>
        <v>0</v>
      </c>
    </row>
    <row r="22" spans="1:25" x14ac:dyDescent="0.3">
      <c r="A22" s="21">
        <f t="shared" si="0"/>
        <v>21</v>
      </c>
      <c r="B22" s="21" t="s">
        <v>205</v>
      </c>
      <c r="C22" s="30">
        <v>320</v>
      </c>
      <c r="D22" s="31"/>
      <c r="E22" s="37"/>
      <c r="G22" s="37">
        <v>160</v>
      </c>
      <c r="H22" s="37"/>
      <c r="I22" s="47"/>
      <c r="J22" s="37">
        <v>160</v>
      </c>
      <c r="K22" s="37"/>
      <c r="L22" s="37"/>
      <c r="M22" s="48"/>
      <c r="N22" s="2">
        <f t="shared" si="1"/>
        <v>1</v>
      </c>
      <c r="O22" s="2">
        <f>COUNT(D22,E22,F22,G22,H22,#REF!)</f>
        <v>1</v>
      </c>
      <c r="P22" s="2">
        <f t="shared" si="2"/>
        <v>2</v>
      </c>
      <c r="Q22" s="2">
        <f t="shared" si="3"/>
        <v>1</v>
      </c>
      <c r="R22" s="2">
        <f t="shared" si="4"/>
        <v>1</v>
      </c>
      <c r="S22" s="44">
        <f t="shared" si="5"/>
        <v>2</v>
      </c>
      <c r="T22" s="27">
        <f t="shared" si="6"/>
        <v>160</v>
      </c>
      <c r="U22" s="27">
        <f t="shared" si="7"/>
        <v>0</v>
      </c>
      <c r="V22" s="28">
        <f t="shared" si="8"/>
        <v>160</v>
      </c>
      <c r="W22" s="28">
        <f t="shared" si="9"/>
        <v>0</v>
      </c>
      <c r="X22" s="6">
        <f t="shared" si="10"/>
        <v>320</v>
      </c>
      <c r="Y22" s="6">
        <f t="shared" si="11"/>
        <v>0</v>
      </c>
    </row>
    <row r="23" spans="1:25" x14ac:dyDescent="0.3">
      <c r="A23" s="21">
        <f t="shared" si="0"/>
        <v>21</v>
      </c>
      <c r="B23" s="30" t="s">
        <v>206</v>
      </c>
      <c r="C23" s="30">
        <v>320</v>
      </c>
      <c r="D23" s="31"/>
      <c r="E23" s="37"/>
      <c r="F23" s="23"/>
      <c r="G23" s="37"/>
      <c r="H23" s="37"/>
      <c r="I23" s="31">
        <v>160</v>
      </c>
      <c r="J23" s="23" t="s">
        <v>32</v>
      </c>
      <c r="K23" s="37"/>
      <c r="L23" s="37"/>
      <c r="M23" s="48">
        <v>160</v>
      </c>
      <c r="N23" s="2">
        <f t="shared" si="1"/>
        <v>2</v>
      </c>
      <c r="O23" s="2">
        <f>COUNT(D23,E23,F23,G23,H23,#REF!)</f>
        <v>0</v>
      </c>
      <c r="P23" s="2">
        <f t="shared" si="2"/>
        <v>2</v>
      </c>
      <c r="Q23" s="2">
        <f t="shared" si="3"/>
        <v>2</v>
      </c>
      <c r="R23" s="2">
        <f t="shared" si="4"/>
        <v>0</v>
      </c>
      <c r="S23" s="44">
        <f t="shared" si="5"/>
        <v>2</v>
      </c>
      <c r="T23" s="27">
        <f t="shared" si="6"/>
        <v>160</v>
      </c>
      <c r="U23" s="27">
        <f t="shared" si="7"/>
        <v>160</v>
      </c>
      <c r="V23" s="28">
        <f t="shared" si="8"/>
        <v>0</v>
      </c>
      <c r="W23" s="28">
        <f t="shared" si="9"/>
        <v>0</v>
      </c>
      <c r="X23" s="6">
        <f t="shared" si="10"/>
        <v>320</v>
      </c>
      <c r="Y23" s="6">
        <f t="shared" si="11"/>
        <v>0</v>
      </c>
    </row>
    <row r="24" spans="1:25" x14ac:dyDescent="0.3">
      <c r="A24" s="21">
        <f t="shared" si="0"/>
        <v>23</v>
      </c>
      <c r="B24" s="30" t="s">
        <v>207</v>
      </c>
      <c r="C24" s="30">
        <v>300</v>
      </c>
      <c r="D24" s="31">
        <v>160</v>
      </c>
      <c r="E24" s="3"/>
      <c r="F24" s="23">
        <v>140</v>
      </c>
      <c r="G24" s="3"/>
      <c r="H24" s="3"/>
      <c r="I24" s="22"/>
      <c r="J24" s="3"/>
      <c r="K24" s="3"/>
      <c r="L24" s="3"/>
      <c r="M24" s="32"/>
      <c r="N24" s="2">
        <f t="shared" si="1"/>
        <v>0</v>
      </c>
      <c r="O24" s="2">
        <f>COUNT(D24,E24,F24,G24,H24,#REF!)</f>
        <v>2</v>
      </c>
      <c r="P24" s="2">
        <f t="shared" si="2"/>
        <v>2</v>
      </c>
      <c r="Q24" s="2">
        <f t="shared" si="3"/>
        <v>0</v>
      </c>
      <c r="R24" s="2">
        <f t="shared" si="4"/>
        <v>2</v>
      </c>
      <c r="S24" s="44">
        <f t="shared" si="5"/>
        <v>2</v>
      </c>
      <c r="T24" s="27">
        <f t="shared" si="6"/>
        <v>0</v>
      </c>
      <c r="U24" s="27">
        <f t="shared" si="7"/>
        <v>0</v>
      </c>
      <c r="V24" s="28">
        <f t="shared" si="8"/>
        <v>160</v>
      </c>
      <c r="W24" s="28">
        <f t="shared" si="9"/>
        <v>140</v>
      </c>
      <c r="X24" s="6">
        <f t="shared" si="10"/>
        <v>300</v>
      </c>
      <c r="Y24" s="6">
        <f t="shared" si="11"/>
        <v>0</v>
      </c>
    </row>
    <row r="25" spans="1:25" x14ac:dyDescent="0.3">
      <c r="A25" s="21">
        <f t="shared" si="0"/>
        <v>24</v>
      </c>
      <c r="B25" s="57" t="s">
        <v>208</v>
      </c>
      <c r="C25" s="30">
        <v>260</v>
      </c>
      <c r="D25" s="31">
        <v>160</v>
      </c>
      <c r="E25" s="37"/>
      <c r="F25" s="23">
        <v>100</v>
      </c>
      <c r="G25" s="37"/>
      <c r="H25" s="37"/>
      <c r="I25" s="47"/>
      <c r="J25" s="37"/>
      <c r="K25" s="37"/>
      <c r="L25" s="37"/>
      <c r="M25" s="48"/>
      <c r="N25" s="6">
        <f t="shared" si="1"/>
        <v>0</v>
      </c>
      <c r="O25" s="6">
        <f>COUNT(D25,E25,F25,G25,H25,#REF!)</f>
        <v>2</v>
      </c>
      <c r="P25" s="6">
        <f t="shared" si="2"/>
        <v>2</v>
      </c>
      <c r="Q25" s="6">
        <f t="shared" si="3"/>
        <v>0</v>
      </c>
      <c r="R25" s="6">
        <f t="shared" si="4"/>
        <v>2</v>
      </c>
      <c r="S25" s="44">
        <f t="shared" si="5"/>
        <v>2</v>
      </c>
      <c r="T25" s="27">
        <f t="shared" si="6"/>
        <v>0</v>
      </c>
      <c r="U25" s="27">
        <f t="shared" si="7"/>
        <v>0</v>
      </c>
      <c r="V25" s="28">
        <f t="shared" si="8"/>
        <v>160</v>
      </c>
      <c r="W25" s="28">
        <f t="shared" si="9"/>
        <v>100</v>
      </c>
      <c r="X25" s="2">
        <f t="shared" si="10"/>
        <v>260</v>
      </c>
      <c r="Y25" s="6">
        <f t="shared" si="11"/>
        <v>0</v>
      </c>
    </row>
    <row r="26" spans="1:25" x14ac:dyDescent="0.3">
      <c r="A26" s="21">
        <f t="shared" si="0"/>
        <v>25</v>
      </c>
      <c r="B26" s="30" t="s">
        <v>209</v>
      </c>
      <c r="C26" s="30">
        <v>200</v>
      </c>
      <c r="D26" s="31"/>
      <c r="E26" s="37"/>
      <c r="F26" s="23"/>
      <c r="G26" s="37"/>
      <c r="H26" s="37"/>
      <c r="I26" s="47"/>
      <c r="J26" s="37">
        <v>160</v>
      </c>
      <c r="K26" s="37"/>
      <c r="L26" s="37"/>
      <c r="M26" s="48">
        <v>40</v>
      </c>
      <c r="N26" s="2">
        <f t="shared" si="1"/>
        <v>2</v>
      </c>
      <c r="O26" s="2">
        <f>COUNT(D26,E26,F26,G26,H26,#REF!)</f>
        <v>0</v>
      </c>
      <c r="P26" s="2">
        <f t="shared" si="2"/>
        <v>2</v>
      </c>
      <c r="Q26" s="2">
        <f t="shared" si="3"/>
        <v>2</v>
      </c>
      <c r="R26" s="2">
        <f t="shared" si="4"/>
        <v>0</v>
      </c>
      <c r="S26" s="44">
        <f t="shared" si="5"/>
        <v>2</v>
      </c>
      <c r="T26" s="27">
        <f t="shared" si="6"/>
        <v>160</v>
      </c>
      <c r="U26" s="27">
        <f t="shared" si="7"/>
        <v>40</v>
      </c>
      <c r="V26" s="28">
        <f t="shared" si="8"/>
        <v>0</v>
      </c>
      <c r="W26" s="28">
        <f t="shared" si="9"/>
        <v>0</v>
      </c>
      <c r="X26" s="6">
        <f t="shared" si="10"/>
        <v>200</v>
      </c>
      <c r="Y26" s="2">
        <f t="shared" si="11"/>
        <v>0</v>
      </c>
    </row>
    <row r="27" spans="1:25" x14ac:dyDescent="0.3">
      <c r="A27" s="21">
        <f t="shared" si="0"/>
        <v>26</v>
      </c>
      <c r="B27" s="30" t="s">
        <v>210</v>
      </c>
      <c r="C27" s="30">
        <v>160</v>
      </c>
      <c r="D27" s="31"/>
      <c r="E27" s="37"/>
      <c r="G27" s="37"/>
      <c r="H27" s="37"/>
      <c r="I27" s="47"/>
      <c r="J27" s="37">
        <v>80</v>
      </c>
      <c r="K27" s="37"/>
      <c r="L27" s="37"/>
      <c r="M27" s="48">
        <v>80</v>
      </c>
      <c r="N27" s="2">
        <f t="shared" si="1"/>
        <v>2</v>
      </c>
      <c r="O27" s="2">
        <f>COUNT(D27,E27,F27,G27,H27,#REF!)</f>
        <v>0</v>
      </c>
      <c r="P27" s="2">
        <f t="shared" si="2"/>
        <v>2</v>
      </c>
      <c r="Q27" s="2">
        <f t="shared" si="3"/>
        <v>2</v>
      </c>
      <c r="R27" s="2">
        <f t="shared" si="4"/>
        <v>0</v>
      </c>
      <c r="S27" s="44">
        <f t="shared" si="5"/>
        <v>2</v>
      </c>
      <c r="T27" s="27">
        <f t="shared" si="6"/>
        <v>80</v>
      </c>
      <c r="U27" s="27">
        <f t="shared" si="7"/>
        <v>80</v>
      </c>
      <c r="V27" s="28">
        <f t="shared" si="8"/>
        <v>0</v>
      </c>
      <c r="W27" s="28">
        <f t="shared" si="9"/>
        <v>0</v>
      </c>
      <c r="X27" s="6">
        <f t="shared" si="10"/>
        <v>160</v>
      </c>
      <c r="Y27" s="2">
        <f t="shared" si="11"/>
        <v>0</v>
      </c>
    </row>
    <row r="28" spans="1:25" x14ac:dyDescent="0.3">
      <c r="A28" s="21">
        <f t="shared" si="0"/>
        <v>26</v>
      </c>
      <c r="B28" s="30" t="s">
        <v>211</v>
      </c>
      <c r="C28" s="30">
        <v>160</v>
      </c>
      <c r="D28" s="31">
        <v>80</v>
      </c>
      <c r="E28" s="37"/>
      <c r="G28" s="37"/>
      <c r="H28" s="37"/>
      <c r="I28" s="47"/>
      <c r="J28" s="37"/>
      <c r="K28" s="37"/>
      <c r="L28" s="37"/>
      <c r="M28" s="48">
        <v>80</v>
      </c>
      <c r="N28" s="2">
        <f t="shared" si="1"/>
        <v>1</v>
      </c>
      <c r="O28" s="2">
        <f>COUNT(D28,E28,F28,G28,H28,#REF!)</f>
        <v>1</v>
      </c>
      <c r="P28" s="2">
        <f t="shared" si="2"/>
        <v>2</v>
      </c>
      <c r="Q28" s="2">
        <f t="shared" si="3"/>
        <v>1</v>
      </c>
      <c r="R28" s="2">
        <f t="shared" si="4"/>
        <v>1</v>
      </c>
      <c r="S28" s="44">
        <f t="shared" si="5"/>
        <v>2</v>
      </c>
      <c r="T28" s="27">
        <f t="shared" si="6"/>
        <v>80</v>
      </c>
      <c r="U28" s="27">
        <f t="shared" si="7"/>
        <v>0</v>
      </c>
      <c r="V28" s="28">
        <f t="shared" si="8"/>
        <v>80</v>
      </c>
      <c r="W28" s="28">
        <f t="shared" si="9"/>
        <v>0</v>
      </c>
      <c r="X28" s="6">
        <f t="shared" si="10"/>
        <v>160</v>
      </c>
      <c r="Y28" s="6">
        <f t="shared" si="11"/>
        <v>0</v>
      </c>
    </row>
    <row r="29" spans="1:25" x14ac:dyDescent="0.3">
      <c r="A29" s="21">
        <f t="shared" si="0"/>
        <v>26</v>
      </c>
      <c r="B29" s="21" t="s">
        <v>212</v>
      </c>
      <c r="C29" s="30">
        <v>160</v>
      </c>
      <c r="D29" s="31"/>
      <c r="F29" s="23"/>
      <c r="G29" s="37"/>
      <c r="I29" s="47">
        <v>160</v>
      </c>
      <c r="L29" s="37"/>
      <c r="M29" s="48"/>
      <c r="N29" s="2">
        <f t="shared" si="1"/>
        <v>1</v>
      </c>
      <c r="O29" s="2">
        <f>COUNT(D29,E29,F29,G29,H29,#REF!)</f>
        <v>0</v>
      </c>
      <c r="P29" s="2">
        <f t="shared" si="2"/>
        <v>1</v>
      </c>
      <c r="Q29" s="2">
        <f t="shared" si="3"/>
        <v>1</v>
      </c>
      <c r="R29" s="2">
        <f t="shared" si="4"/>
        <v>0</v>
      </c>
      <c r="S29" s="44">
        <f t="shared" si="5"/>
        <v>1</v>
      </c>
      <c r="T29" s="27">
        <f t="shared" si="6"/>
        <v>160</v>
      </c>
      <c r="U29" s="27">
        <f t="shared" si="7"/>
        <v>0</v>
      </c>
      <c r="V29" s="28">
        <f t="shared" si="8"/>
        <v>0</v>
      </c>
      <c r="W29" s="28">
        <f t="shared" si="9"/>
        <v>0</v>
      </c>
      <c r="X29" s="6">
        <f t="shared" si="10"/>
        <v>160</v>
      </c>
      <c r="Y29" s="6">
        <f t="shared" si="11"/>
        <v>0</v>
      </c>
    </row>
    <row r="30" spans="1:25" x14ac:dyDescent="0.3">
      <c r="A30" s="21">
        <f t="shared" si="0"/>
        <v>29</v>
      </c>
      <c r="B30" s="30" t="s">
        <v>213</v>
      </c>
      <c r="C30" s="30">
        <v>120</v>
      </c>
      <c r="D30" s="31"/>
      <c r="I30" s="47" t="s">
        <v>32</v>
      </c>
      <c r="M30" s="48">
        <v>120</v>
      </c>
      <c r="N30" s="2">
        <f t="shared" si="1"/>
        <v>1</v>
      </c>
      <c r="O30" s="2">
        <f>COUNT(D30,E30,F30,G30,H30,#REF!)</f>
        <v>0</v>
      </c>
      <c r="P30" s="2">
        <f t="shared" si="2"/>
        <v>1</v>
      </c>
      <c r="Q30" s="2">
        <f t="shared" si="3"/>
        <v>1</v>
      </c>
      <c r="R30" s="2">
        <f t="shared" si="4"/>
        <v>0</v>
      </c>
      <c r="S30" s="44">
        <f t="shared" si="5"/>
        <v>1</v>
      </c>
      <c r="T30" s="27">
        <f t="shared" si="6"/>
        <v>120</v>
      </c>
      <c r="U30" s="27">
        <f t="shared" si="7"/>
        <v>0</v>
      </c>
      <c r="V30" s="28">
        <f t="shared" si="8"/>
        <v>0</v>
      </c>
      <c r="W30" s="28">
        <f t="shared" si="9"/>
        <v>0</v>
      </c>
      <c r="X30" s="6">
        <f t="shared" si="10"/>
        <v>120</v>
      </c>
      <c r="Y30" s="6">
        <f t="shared" si="11"/>
        <v>0</v>
      </c>
    </row>
    <row r="31" spans="1:25" x14ac:dyDescent="0.3">
      <c r="A31" s="21">
        <f t="shared" si="0"/>
        <v>29</v>
      </c>
      <c r="B31" s="21" t="s">
        <v>214</v>
      </c>
      <c r="C31" s="30">
        <v>120</v>
      </c>
      <c r="D31" s="31"/>
      <c r="F31" s="37" t="s">
        <v>215</v>
      </c>
      <c r="G31" s="37">
        <v>80</v>
      </c>
      <c r="I31" s="47"/>
      <c r="J31" s="23" t="s">
        <v>32</v>
      </c>
      <c r="M31" s="48">
        <v>40</v>
      </c>
      <c r="N31" s="2">
        <f t="shared" si="1"/>
        <v>1</v>
      </c>
      <c r="O31" s="2">
        <f>COUNT(D31,E31,F31,G31,H31,#REF!)</f>
        <v>1</v>
      </c>
      <c r="P31" s="2">
        <f t="shared" si="2"/>
        <v>2</v>
      </c>
      <c r="Q31" s="2">
        <f t="shared" si="3"/>
        <v>1</v>
      </c>
      <c r="R31" s="2">
        <f t="shared" si="4"/>
        <v>1</v>
      </c>
      <c r="S31" s="44">
        <f t="shared" si="5"/>
        <v>2</v>
      </c>
      <c r="T31" s="27">
        <f t="shared" si="6"/>
        <v>40</v>
      </c>
      <c r="U31" s="27">
        <f t="shared" si="7"/>
        <v>0</v>
      </c>
      <c r="V31" s="28">
        <f t="shared" si="8"/>
        <v>80</v>
      </c>
      <c r="W31" s="28">
        <f t="shared" si="9"/>
        <v>0</v>
      </c>
      <c r="X31" s="6">
        <f t="shared" si="10"/>
        <v>120</v>
      </c>
      <c r="Y31" s="2">
        <f t="shared" si="11"/>
        <v>0</v>
      </c>
    </row>
    <row r="32" spans="1:25" x14ac:dyDescent="0.3">
      <c r="A32" s="21">
        <f t="shared" si="0"/>
        <v>29</v>
      </c>
      <c r="B32" s="30" t="s">
        <v>216</v>
      </c>
      <c r="C32" s="30">
        <v>120</v>
      </c>
      <c r="D32" s="31"/>
      <c r="E32" s="37"/>
      <c r="G32" s="37"/>
      <c r="H32" s="37"/>
      <c r="I32" s="47"/>
      <c r="J32" s="37"/>
      <c r="K32" s="37"/>
      <c r="L32" s="37"/>
      <c r="M32" s="48">
        <v>120</v>
      </c>
      <c r="N32" s="2">
        <f t="shared" si="1"/>
        <v>1</v>
      </c>
      <c r="O32" s="2">
        <f>COUNT(D32,E32,F32,G32,H32,#REF!)</f>
        <v>0</v>
      </c>
      <c r="P32" s="2">
        <f t="shared" si="2"/>
        <v>1</v>
      </c>
      <c r="Q32" s="2">
        <f t="shared" si="3"/>
        <v>1</v>
      </c>
      <c r="R32" s="2">
        <f t="shared" si="4"/>
        <v>0</v>
      </c>
      <c r="S32" s="44">
        <f t="shared" si="5"/>
        <v>1</v>
      </c>
      <c r="T32" s="27">
        <f t="shared" si="6"/>
        <v>120</v>
      </c>
      <c r="U32" s="27">
        <f t="shared" si="7"/>
        <v>0</v>
      </c>
      <c r="V32" s="28">
        <f t="shared" si="8"/>
        <v>0</v>
      </c>
      <c r="W32" s="28">
        <f t="shared" si="9"/>
        <v>0</v>
      </c>
      <c r="X32" s="6">
        <f t="shared" si="10"/>
        <v>120</v>
      </c>
      <c r="Y32" s="6">
        <f t="shared" si="11"/>
        <v>0</v>
      </c>
    </row>
    <row r="33" spans="1:25" x14ac:dyDescent="0.3">
      <c r="A33" s="21">
        <f t="shared" si="0"/>
        <v>29</v>
      </c>
      <c r="B33" s="30" t="s">
        <v>186</v>
      </c>
      <c r="C33" s="30">
        <v>120</v>
      </c>
      <c r="D33" s="31"/>
      <c r="I33" s="47">
        <v>120</v>
      </c>
      <c r="N33" s="2">
        <f t="shared" si="1"/>
        <v>1</v>
      </c>
      <c r="O33" s="2">
        <f>COUNT(D33,E33,F33,G33,H33,#REF!)</f>
        <v>0</v>
      </c>
      <c r="P33" s="2">
        <f t="shared" si="2"/>
        <v>1</v>
      </c>
      <c r="Q33" s="2">
        <f t="shared" si="3"/>
        <v>1</v>
      </c>
      <c r="R33" s="2">
        <f t="shared" si="4"/>
        <v>0</v>
      </c>
      <c r="S33" s="44">
        <f t="shared" si="5"/>
        <v>1</v>
      </c>
      <c r="T33" s="27">
        <f t="shared" si="6"/>
        <v>120</v>
      </c>
      <c r="U33" s="27">
        <f t="shared" si="7"/>
        <v>0</v>
      </c>
      <c r="V33" s="28">
        <f t="shared" si="8"/>
        <v>0</v>
      </c>
      <c r="W33" s="28">
        <f t="shared" si="9"/>
        <v>0</v>
      </c>
      <c r="X33" s="6">
        <f t="shared" si="10"/>
        <v>120</v>
      </c>
      <c r="Y33" s="6">
        <f t="shared" si="11"/>
        <v>0</v>
      </c>
    </row>
    <row r="34" spans="1:25" ht="15" customHeight="1" x14ac:dyDescent="0.3">
      <c r="A34" s="21">
        <f t="shared" ref="A34:A65" si="12">RANK(C34,$C$2:$C$126,0)</f>
        <v>33</v>
      </c>
      <c r="B34" s="21" t="s">
        <v>217</v>
      </c>
      <c r="C34" s="30">
        <v>100</v>
      </c>
      <c r="D34" s="31"/>
      <c r="E34" s="37"/>
      <c r="F34" s="37">
        <v>100</v>
      </c>
      <c r="G34" s="37"/>
      <c r="H34" s="37"/>
      <c r="I34" s="47"/>
      <c r="J34" s="37"/>
      <c r="K34" s="37"/>
      <c r="L34" s="37"/>
      <c r="M34" s="48"/>
      <c r="N34" s="2">
        <f t="shared" ref="N34:N65" si="13">COUNT(I34,J34,K34,L34,M34)</f>
        <v>0</v>
      </c>
      <c r="O34" s="2">
        <f>COUNT(D34,E34,F34,G34,H34,#REF!)</f>
        <v>1</v>
      </c>
      <c r="P34" s="2">
        <f t="shared" ref="P34:P65" si="14">N34+O34</f>
        <v>1</v>
      </c>
      <c r="Q34" s="2">
        <f t="shared" ref="Q34:Q65" si="15">IF(N34&gt;2,2,N34)</f>
        <v>0</v>
      </c>
      <c r="R34" s="2">
        <f t="shared" ref="R34:R65" si="16">IF(O34&gt;2,2,O34)</f>
        <v>1</v>
      </c>
      <c r="S34" s="44">
        <f t="shared" ref="S34:S65" si="17">Q34+R34</f>
        <v>1</v>
      </c>
      <c r="T34" s="27">
        <f t="shared" ref="T34:T65" si="18">IFERROR(LARGE($I34:$M34,1),0)</f>
        <v>0</v>
      </c>
      <c r="U34" s="27">
        <f t="shared" ref="U34:U65" si="19">IFERROR(LARGE($I34:$M34,2),0)</f>
        <v>0</v>
      </c>
      <c r="V34" s="28">
        <f t="shared" ref="V34:V65" si="20">IFERROR(LARGE($D34:$H34,1),0)</f>
        <v>100</v>
      </c>
      <c r="W34" s="28">
        <f t="shared" ref="W34:W65" si="21">IFERROR(LARGE($D34:$H34,2),0)</f>
        <v>0</v>
      </c>
      <c r="X34" s="6">
        <f t="shared" ref="X34:X65" si="22">SUM(T34:W34)</f>
        <v>100</v>
      </c>
      <c r="Y34" s="6">
        <f t="shared" ref="Y34:Y65" si="23">X34-C34</f>
        <v>0</v>
      </c>
    </row>
    <row r="35" spans="1:25" x14ac:dyDescent="0.3">
      <c r="A35" s="21">
        <f t="shared" si="12"/>
        <v>34</v>
      </c>
      <c r="B35" s="30" t="s">
        <v>218</v>
      </c>
      <c r="C35" s="30">
        <v>80</v>
      </c>
      <c r="D35" s="31"/>
      <c r="E35" s="37"/>
      <c r="G35" s="37"/>
      <c r="H35" s="37"/>
      <c r="I35" s="47"/>
      <c r="J35" s="23" t="s">
        <v>219</v>
      </c>
      <c r="K35" s="37"/>
      <c r="L35" s="37"/>
      <c r="M35" s="48">
        <v>80</v>
      </c>
      <c r="N35" s="2">
        <f t="shared" si="13"/>
        <v>1</v>
      </c>
      <c r="O35" s="2">
        <f>COUNT(D35,E35,F35,G35,H35,#REF!)</f>
        <v>0</v>
      </c>
      <c r="P35" s="2">
        <f t="shared" si="14"/>
        <v>1</v>
      </c>
      <c r="Q35" s="2">
        <f t="shared" si="15"/>
        <v>1</v>
      </c>
      <c r="R35" s="2">
        <f t="shared" si="16"/>
        <v>0</v>
      </c>
      <c r="S35" s="44">
        <f t="shared" si="17"/>
        <v>1</v>
      </c>
      <c r="T35" s="27">
        <f t="shared" si="18"/>
        <v>80</v>
      </c>
      <c r="U35" s="27">
        <f t="shared" si="19"/>
        <v>0</v>
      </c>
      <c r="V35" s="28">
        <f t="shared" si="20"/>
        <v>0</v>
      </c>
      <c r="W35" s="28">
        <f t="shared" si="21"/>
        <v>0</v>
      </c>
      <c r="X35" s="6">
        <f t="shared" si="22"/>
        <v>80</v>
      </c>
      <c r="Y35" s="6">
        <f t="shared" si="23"/>
        <v>0</v>
      </c>
    </row>
    <row r="36" spans="1:25" x14ac:dyDescent="0.3">
      <c r="A36" s="21">
        <f t="shared" si="12"/>
        <v>34</v>
      </c>
      <c r="B36" s="30" t="s">
        <v>220</v>
      </c>
      <c r="C36" s="30">
        <v>80</v>
      </c>
      <c r="D36" s="31"/>
      <c r="E36" s="3"/>
      <c r="F36" s="23"/>
      <c r="G36" s="3"/>
      <c r="H36" s="3"/>
      <c r="I36" s="47"/>
      <c r="J36" s="3"/>
      <c r="K36" s="56"/>
      <c r="L36" s="3"/>
      <c r="M36" s="32">
        <v>80</v>
      </c>
      <c r="N36" s="2">
        <f t="shared" si="13"/>
        <v>1</v>
      </c>
      <c r="O36" s="2">
        <f>COUNT(D36,E36,F36,G36,H36,#REF!)</f>
        <v>0</v>
      </c>
      <c r="P36" s="2">
        <f t="shared" si="14"/>
        <v>1</v>
      </c>
      <c r="Q36" s="2">
        <f t="shared" si="15"/>
        <v>1</v>
      </c>
      <c r="R36" s="2">
        <f t="shared" si="16"/>
        <v>0</v>
      </c>
      <c r="S36" s="44">
        <f t="shared" si="17"/>
        <v>1</v>
      </c>
      <c r="T36" s="27">
        <f t="shared" si="18"/>
        <v>80</v>
      </c>
      <c r="U36" s="27">
        <f t="shared" si="19"/>
        <v>0</v>
      </c>
      <c r="V36" s="28">
        <f t="shared" si="20"/>
        <v>0</v>
      </c>
      <c r="W36" s="28">
        <f t="shared" si="21"/>
        <v>0</v>
      </c>
      <c r="X36" s="6">
        <f t="shared" si="22"/>
        <v>80</v>
      </c>
      <c r="Y36" s="6">
        <f t="shared" si="23"/>
        <v>0</v>
      </c>
    </row>
    <row r="37" spans="1:25" x14ac:dyDescent="0.3">
      <c r="A37" s="21">
        <f t="shared" si="12"/>
        <v>34</v>
      </c>
      <c r="B37" s="30" t="s">
        <v>221</v>
      </c>
      <c r="C37" s="30">
        <v>80</v>
      </c>
      <c r="D37" s="31"/>
      <c r="E37" s="37"/>
      <c r="G37" s="37"/>
      <c r="H37" s="37"/>
      <c r="I37" s="47">
        <v>80</v>
      </c>
      <c r="J37" s="37"/>
      <c r="K37" s="37"/>
      <c r="L37" s="37"/>
      <c r="M37" s="48"/>
      <c r="N37" s="2">
        <f t="shared" si="13"/>
        <v>1</v>
      </c>
      <c r="O37" s="2">
        <f>COUNT(D37,E37,F37,G37,H37,#REF!)</f>
        <v>0</v>
      </c>
      <c r="P37" s="2">
        <f t="shared" si="14"/>
        <v>1</v>
      </c>
      <c r="Q37" s="2">
        <f t="shared" si="15"/>
        <v>1</v>
      </c>
      <c r="R37" s="2">
        <f t="shared" si="16"/>
        <v>0</v>
      </c>
      <c r="S37" s="44">
        <f t="shared" si="17"/>
        <v>1</v>
      </c>
      <c r="T37" s="27">
        <f t="shared" si="18"/>
        <v>80</v>
      </c>
      <c r="U37" s="27">
        <f t="shared" si="19"/>
        <v>0</v>
      </c>
      <c r="V37" s="28">
        <f t="shared" si="20"/>
        <v>0</v>
      </c>
      <c r="W37" s="28">
        <f t="shared" si="21"/>
        <v>0</v>
      </c>
      <c r="X37" s="6">
        <f t="shared" si="22"/>
        <v>80</v>
      </c>
      <c r="Y37" s="6">
        <f t="shared" si="23"/>
        <v>0</v>
      </c>
    </row>
    <row r="38" spans="1:25" x14ac:dyDescent="0.3">
      <c r="A38" s="21">
        <f t="shared" si="12"/>
        <v>37</v>
      </c>
      <c r="B38" s="30" t="s">
        <v>146</v>
      </c>
      <c r="C38" s="30">
        <v>50</v>
      </c>
      <c r="D38" s="31"/>
      <c r="E38" s="37"/>
      <c r="F38" s="23"/>
      <c r="G38" s="37"/>
      <c r="H38" s="37">
        <v>50</v>
      </c>
      <c r="I38" s="31"/>
      <c r="J38" s="37"/>
      <c r="K38" s="37"/>
      <c r="L38" s="37"/>
      <c r="M38" s="48"/>
      <c r="N38" s="2">
        <f t="shared" si="13"/>
        <v>0</v>
      </c>
      <c r="O38" s="2">
        <f>COUNT(D38,E38,F38,G38,H38,#REF!)</f>
        <v>1</v>
      </c>
      <c r="P38" s="2">
        <f t="shared" si="14"/>
        <v>1</v>
      </c>
      <c r="Q38" s="2">
        <f t="shared" si="15"/>
        <v>0</v>
      </c>
      <c r="R38" s="2">
        <f t="shared" si="16"/>
        <v>1</v>
      </c>
      <c r="S38" s="44">
        <f t="shared" si="17"/>
        <v>1</v>
      </c>
      <c r="T38" s="27">
        <f t="shared" si="18"/>
        <v>0</v>
      </c>
      <c r="U38" s="27">
        <f t="shared" si="19"/>
        <v>0</v>
      </c>
      <c r="V38" s="28">
        <f t="shared" si="20"/>
        <v>50</v>
      </c>
      <c r="W38" s="28">
        <f t="shared" si="21"/>
        <v>0</v>
      </c>
      <c r="X38" s="6">
        <f t="shared" si="22"/>
        <v>50</v>
      </c>
      <c r="Y38" s="6">
        <f t="shared" si="23"/>
        <v>0</v>
      </c>
    </row>
    <row r="39" spans="1:25" x14ac:dyDescent="0.3">
      <c r="A39" s="21">
        <f t="shared" si="12"/>
        <v>38</v>
      </c>
      <c r="B39" s="30" t="s">
        <v>129</v>
      </c>
      <c r="C39" s="30">
        <v>0</v>
      </c>
      <c r="D39" s="31"/>
      <c r="E39" s="37"/>
      <c r="F39" s="23"/>
      <c r="G39" s="37"/>
      <c r="H39" s="37"/>
      <c r="I39" s="31"/>
      <c r="J39" s="37"/>
      <c r="K39" s="37"/>
      <c r="L39" s="37"/>
      <c r="M39" s="48"/>
      <c r="N39" s="2">
        <f t="shared" si="13"/>
        <v>0</v>
      </c>
      <c r="O39" s="2">
        <f>COUNT(D39,E39,F39,G39,H39,#REF!)</f>
        <v>0</v>
      </c>
      <c r="P39" s="2">
        <f t="shared" si="14"/>
        <v>0</v>
      </c>
      <c r="Q39" s="2">
        <f t="shared" si="15"/>
        <v>0</v>
      </c>
      <c r="R39" s="2">
        <f t="shared" si="16"/>
        <v>0</v>
      </c>
      <c r="S39" s="44">
        <f t="shared" si="17"/>
        <v>0</v>
      </c>
      <c r="T39" s="27">
        <f t="shared" si="18"/>
        <v>0</v>
      </c>
      <c r="U39" s="27">
        <f t="shared" si="19"/>
        <v>0</v>
      </c>
      <c r="V39" s="28">
        <f t="shared" si="20"/>
        <v>0</v>
      </c>
      <c r="W39" s="28">
        <f t="shared" si="21"/>
        <v>0</v>
      </c>
      <c r="X39" s="6">
        <f t="shared" si="22"/>
        <v>0</v>
      </c>
      <c r="Y39" s="6">
        <f t="shared" si="23"/>
        <v>0</v>
      </c>
    </row>
    <row r="40" spans="1:25" x14ac:dyDescent="0.3">
      <c r="A40" s="21">
        <f t="shared" si="12"/>
        <v>38</v>
      </c>
      <c r="B40" s="30" t="s">
        <v>130</v>
      </c>
      <c r="C40" s="30">
        <v>0</v>
      </c>
      <c r="D40" s="31"/>
      <c r="E40" s="37"/>
      <c r="F40" s="23"/>
      <c r="G40" s="37"/>
      <c r="H40" s="37"/>
      <c r="I40" s="47"/>
      <c r="J40" s="37"/>
      <c r="K40" s="37"/>
      <c r="L40" s="37"/>
      <c r="M40" s="48"/>
      <c r="N40" s="2">
        <f t="shared" si="13"/>
        <v>0</v>
      </c>
      <c r="O40" s="2">
        <f>COUNT(D40,E40,F40,G40,H40,#REF!)</f>
        <v>0</v>
      </c>
      <c r="P40" s="2">
        <f t="shared" si="14"/>
        <v>0</v>
      </c>
      <c r="Q40" s="2">
        <f t="shared" si="15"/>
        <v>0</v>
      </c>
      <c r="R40" s="2">
        <f t="shared" si="16"/>
        <v>0</v>
      </c>
      <c r="S40" s="44">
        <f t="shared" si="17"/>
        <v>0</v>
      </c>
      <c r="T40" s="27">
        <f t="shared" si="18"/>
        <v>0</v>
      </c>
      <c r="U40" s="27">
        <f t="shared" si="19"/>
        <v>0</v>
      </c>
      <c r="V40" s="28">
        <f t="shared" si="20"/>
        <v>0</v>
      </c>
      <c r="W40" s="28">
        <f t="shared" si="21"/>
        <v>0</v>
      </c>
      <c r="X40" s="6">
        <f t="shared" si="22"/>
        <v>0</v>
      </c>
      <c r="Y40" s="2">
        <f t="shared" si="23"/>
        <v>0</v>
      </c>
    </row>
    <row r="41" spans="1:25" x14ac:dyDescent="0.3">
      <c r="A41" s="21">
        <f t="shared" si="12"/>
        <v>38</v>
      </c>
      <c r="B41" s="21" t="s">
        <v>222</v>
      </c>
      <c r="C41" s="30">
        <v>0</v>
      </c>
      <c r="D41" s="31"/>
      <c r="E41" s="37"/>
      <c r="F41" s="23"/>
      <c r="G41" s="37"/>
      <c r="H41" s="37"/>
      <c r="I41" s="31"/>
      <c r="J41" s="37"/>
      <c r="K41" s="37"/>
      <c r="L41" s="37"/>
      <c r="M41" s="48"/>
      <c r="N41" s="2">
        <f t="shared" si="13"/>
        <v>0</v>
      </c>
      <c r="O41" s="2">
        <f>COUNT(D41,E41,F41,G41,H41,#REF!)</f>
        <v>0</v>
      </c>
      <c r="P41" s="2">
        <f t="shared" si="14"/>
        <v>0</v>
      </c>
      <c r="Q41" s="2">
        <f t="shared" si="15"/>
        <v>0</v>
      </c>
      <c r="R41" s="2">
        <f t="shared" si="16"/>
        <v>0</v>
      </c>
      <c r="S41" s="44">
        <f t="shared" si="17"/>
        <v>0</v>
      </c>
      <c r="T41" s="27">
        <f t="shared" si="18"/>
        <v>0</v>
      </c>
      <c r="U41" s="27">
        <f t="shared" si="19"/>
        <v>0</v>
      </c>
      <c r="V41" s="28">
        <f t="shared" si="20"/>
        <v>0</v>
      </c>
      <c r="W41" s="28">
        <f t="shared" si="21"/>
        <v>0</v>
      </c>
      <c r="X41" s="6">
        <f t="shared" si="22"/>
        <v>0</v>
      </c>
      <c r="Y41" s="6">
        <f t="shared" si="23"/>
        <v>0</v>
      </c>
    </row>
    <row r="42" spans="1:25" x14ac:dyDescent="0.3">
      <c r="A42" s="21">
        <f t="shared" si="12"/>
        <v>38</v>
      </c>
      <c r="B42" s="21" t="s">
        <v>223</v>
      </c>
      <c r="C42" s="30">
        <v>0</v>
      </c>
      <c r="D42" s="31"/>
      <c r="E42" s="37"/>
      <c r="G42" s="37"/>
      <c r="H42" s="37"/>
      <c r="I42" s="47"/>
      <c r="J42" s="37"/>
      <c r="K42" s="37"/>
      <c r="L42" s="37"/>
      <c r="M42" s="48"/>
      <c r="N42" s="2">
        <f t="shared" si="13"/>
        <v>0</v>
      </c>
      <c r="O42" s="2">
        <f>COUNT(D42,E42,F42,G42,H42,#REF!)</f>
        <v>0</v>
      </c>
      <c r="P42" s="2">
        <f t="shared" si="14"/>
        <v>0</v>
      </c>
      <c r="Q42" s="2">
        <f t="shared" si="15"/>
        <v>0</v>
      </c>
      <c r="R42" s="2">
        <f t="shared" si="16"/>
        <v>0</v>
      </c>
      <c r="S42" s="44">
        <f t="shared" si="17"/>
        <v>0</v>
      </c>
      <c r="T42" s="27">
        <f t="shared" si="18"/>
        <v>0</v>
      </c>
      <c r="U42" s="27">
        <f t="shared" si="19"/>
        <v>0</v>
      </c>
      <c r="V42" s="28">
        <f t="shared" si="20"/>
        <v>0</v>
      </c>
      <c r="W42" s="28">
        <f t="shared" si="21"/>
        <v>0</v>
      </c>
      <c r="X42" s="6">
        <f t="shared" si="22"/>
        <v>0</v>
      </c>
      <c r="Y42" s="6">
        <f t="shared" si="23"/>
        <v>0</v>
      </c>
    </row>
    <row r="43" spans="1:25" x14ac:dyDescent="0.3">
      <c r="A43" s="21">
        <f t="shared" si="12"/>
        <v>38</v>
      </c>
      <c r="B43" s="30" t="s">
        <v>224</v>
      </c>
      <c r="C43" s="30">
        <v>0</v>
      </c>
      <c r="D43" s="31"/>
      <c r="E43" s="37"/>
      <c r="F43" s="23"/>
      <c r="G43" s="37"/>
      <c r="H43" s="37"/>
      <c r="I43" s="31"/>
      <c r="J43" s="37"/>
      <c r="K43" s="37"/>
      <c r="L43" s="37"/>
      <c r="M43" s="48"/>
      <c r="N43" s="2">
        <f t="shared" si="13"/>
        <v>0</v>
      </c>
      <c r="O43" s="2">
        <f>COUNT(D43,E43,F43,G43,H43,#REF!)</f>
        <v>0</v>
      </c>
      <c r="P43" s="2">
        <f t="shared" si="14"/>
        <v>0</v>
      </c>
      <c r="Q43" s="2">
        <f t="shared" si="15"/>
        <v>0</v>
      </c>
      <c r="R43" s="2">
        <f t="shared" si="16"/>
        <v>0</v>
      </c>
      <c r="S43" s="44">
        <f t="shared" si="17"/>
        <v>0</v>
      </c>
      <c r="T43" s="27">
        <f t="shared" si="18"/>
        <v>0</v>
      </c>
      <c r="U43" s="27">
        <f t="shared" si="19"/>
        <v>0</v>
      </c>
      <c r="V43" s="28">
        <f t="shared" si="20"/>
        <v>0</v>
      </c>
      <c r="W43" s="28">
        <f t="shared" si="21"/>
        <v>0</v>
      </c>
      <c r="X43" s="6">
        <f t="shared" si="22"/>
        <v>0</v>
      </c>
      <c r="Y43" s="6">
        <f t="shared" si="23"/>
        <v>0</v>
      </c>
    </row>
    <row r="44" spans="1:25" x14ac:dyDescent="0.3">
      <c r="A44" s="21">
        <f t="shared" si="12"/>
        <v>38</v>
      </c>
      <c r="B44" s="30" t="s">
        <v>225</v>
      </c>
      <c r="C44" s="30">
        <v>0</v>
      </c>
      <c r="D44" s="31"/>
      <c r="E44" s="37"/>
      <c r="G44" s="37"/>
      <c r="H44" s="37"/>
      <c r="I44" s="47"/>
      <c r="J44" s="37"/>
      <c r="K44" s="37"/>
      <c r="L44" s="37"/>
      <c r="M44" s="48"/>
      <c r="N44" s="2">
        <f t="shared" si="13"/>
        <v>0</v>
      </c>
      <c r="O44" s="2">
        <f>COUNT(D44,E44,F44,G44,H44,#REF!)</f>
        <v>0</v>
      </c>
      <c r="P44" s="2">
        <f t="shared" si="14"/>
        <v>0</v>
      </c>
      <c r="Q44" s="2">
        <f t="shared" si="15"/>
        <v>0</v>
      </c>
      <c r="R44" s="2">
        <f t="shared" si="16"/>
        <v>0</v>
      </c>
      <c r="S44" s="44">
        <f t="shared" si="17"/>
        <v>0</v>
      </c>
      <c r="T44" s="27">
        <f t="shared" si="18"/>
        <v>0</v>
      </c>
      <c r="U44" s="27">
        <f t="shared" si="19"/>
        <v>0</v>
      </c>
      <c r="V44" s="28">
        <f t="shared" si="20"/>
        <v>0</v>
      </c>
      <c r="W44" s="28">
        <f t="shared" si="21"/>
        <v>0</v>
      </c>
      <c r="X44" s="6">
        <f t="shared" si="22"/>
        <v>0</v>
      </c>
      <c r="Y44" s="6">
        <f t="shared" si="23"/>
        <v>0</v>
      </c>
    </row>
    <row r="45" spans="1:25" x14ac:dyDescent="0.3">
      <c r="A45" s="21">
        <f t="shared" si="12"/>
        <v>38</v>
      </c>
      <c r="B45" s="30" t="s">
        <v>226</v>
      </c>
      <c r="C45" s="30">
        <v>0</v>
      </c>
      <c r="D45" s="31"/>
      <c r="E45" s="37"/>
      <c r="G45" s="37"/>
      <c r="H45" s="37"/>
      <c r="I45" s="47"/>
      <c r="J45" s="37"/>
      <c r="K45" s="37"/>
      <c r="L45" s="37"/>
      <c r="M45" s="48"/>
      <c r="N45" s="2">
        <f t="shared" si="13"/>
        <v>0</v>
      </c>
      <c r="O45" s="2">
        <f>COUNT(D45,E45,F45,G45,H45,#REF!)</f>
        <v>0</v>
      </c>
      <c r="P45" s="2">
        <f t="shared" si="14"/>
        <v>0</v>
      </c>
      <c r="Q45" s="2">
        <f t="shared" si="15"/>
        <v>0</v>
      </c>
      <c r="R45" s="2">
        <f t="shared" si="16"/>
        <v>0</v>
      </c>
      <c r="S45" s="44">
        <f t="shared" si="17"/>
        <v>0</v>
      </c>
      <c r="T45" s="27">
        <f t="shared" si="18"/>
        <v>0</v>
      </c>
      <c r="U45" s="27">
        <f t="shared" si="19"/>
        <v>0</v>
      </c>
      <c r="V45" s="28">
        <f t="shared" si="20"/>
        <v>0</v>
      </c>
      <c r="W45" s="28">
        <f t="shared" si="21"/>
        <v>0</v>
      </c>
      <c r="X45" s="6">
        <f t="shared" si="22"/>
        <v>0</v>
      </c>
      <c r="Y45" s="6">
        <f t="shared" si="23"/>
        <v>0</v>
      </c>
    </row>
    <row r="46" spans="1:25" x14ac:dyDescent="0.3">
      <c r="A46" s="21">
        <f t="shared" si="12"/>
        <v>38</v>
      </c>
      <c r="B46" s="30" t="s">
        <v>227</v>
      </c>
      <c r="C46" s="30">
        <v>0</v>
      </c>
      <c r="D46" s="31"/>
      <c r="E46" s="37"/>
      <c r="G46" s="37"/>
      <c r="H46" s="37"/>
      <c r="I46" s="31"/>
      <c r="J46" s="37"/>
      <c r="K46" s="37"/>
      <c r="L46" s="37"/>
      <c r="M46" s="48"/>
      <c r="N46" s="2">
        <f t="shared" si="13"/>
        <v>0</v>
      </c>
      <c r="O46" s="2">
        <f>COUNT(D46,E46,F46,G46,H46,#REF!)</f>
        <v>0</v>
      </c>
      <c r="P46" s="2">
        <f t="shared" si="14"/>
        <v>0</v>
      </c>
      <c r="Q46" s="2">
        <f t="shared" si="15"/>
        <v>0</v>
      </c>
      <c r="R46" s="2">
        <f t="shared" si="16"/>
        <v>0</v>
      </c>
      <c r="S46" s="44">
        <f t="shared" si="17"/>
        <v>0</v>
      </c>
      <c r="T46" s="27">
        <f t="shared" si="18"/>
        <v>0</v>
      </c>
      <c r="U46" s="27">
        <f t="shared" si="19"/>
        <v>0</v>
      </c>
      <c r="V46" s="28">
        <f t="shared" si="20"/>
        <v>0</v>
      </c>
      <c r="W46" s="28">
        <f t="shared" si="21"/>
        <v>0</v>
      </c>
      <c r="X46" s="6">
        <f t="shared" si="22"/>
        <v>0</v>
      </c>
      <c r="Y46" s="2">
        <f t="shared" si="23"/>
        <v>0</v>
      </c>
    </row>
    <row r="47" spans="1:25" x14ac:dyDescent="0.3">
      <c r="A47" s="21">
        <f t="shared" si="12"/>
        <v>38</v>
      </c>
      <c r="B47" s="21" t="s">
        <v>228</v>
      </c>
      <c r="C47" s="30">
        <v>0</v>
      </c>
      <c r="D47" s="31"/>
      <c r="E47" s="37"/>
      <c r="G47" s="37"/>
      <c r="H47" s="37"/>
      <c r="I47" s="47"/>
      <c r="J47" s="37"/>
      <c r="K47" s="37"/>
      <c r="L47" s="37"/>
      <c r="M47" s="48"/>
      <c r="N47" s="2">
        <f t="shared" si="13"/>
        <v>0</v>
      </c>
      <c r="O47" s="2">
        <f>COUNT(D47,E47,F47,G47,H47,#REF!)</f>
        <v>0</v>
      </c>
      <c r="P47" s="2">
        <f t="shared" si="14"/>
        <v>0</v>
      </c>
      <c r="Q47" s="2">
        <f t="shared" si="15"/>
        <v>0</v>
      </c>
      <c r="R47" s="2">
        <f t="shared" si="16"/>
        <v>0</v>
      </c>
      <c r="S47" s="44">
        <f t="shared" si="17"/>
        <v>0</v>
      </c>
      <c r="T47" s="27">
        <f t="shared" si="18"/>
        <v>0</v>
      </c>
      <c r="U47" s="27">
        <f t="shared" si="19"/>
        <v>0</v>
      </c>
      <c r="V47" s="28">
        <f t="shared" si="20"/>
        <v>0</v>
      </c>
      <c r="W47" s="28">
        <f t="shared" si="21"/>
        <v>0</v>
      </c>
      <c r="X47" s="6">
        <f t="shared" si="22"/>
        <v>0</v>
      </c>
      <c r="Y47" s="6">
        <f t="shared" si="23"/>
        <v>0</v>
      </c>
    </row>
    <row r="48" spans="1:25" x14ac:dyDescent="0.3">
      <c r="A48" s="21">
        <f t="shared" si="12"/>
        <v>38</v>
      </c>
      <c r="B48" s="30" t="s">
        <v>229</v>
      </c>
      <c r="C48" s="30">
        <v>0</v>
      </c>
      <c r="D48" s="31"/>
      <c r="E48" s="37"/>
      <c r="G48" s="37"/>
      <c r="H48" s="37"/>
      <c r="I48" s="31"/>
      <c r="J48" s="37"/>
      <c r="K48" s="37"/>
      <c r="L48" s="37"/>
      <c r="M48" s="48"/>
      <c r="N48" s="2">
        <f t="shared" si="13"/>
        <v>0</v>
      </c>
      <c r="O48" s="2">
        <f>COUNT(D48,E48,F48,G48,H48,#REF!)</f>
        <v>0</v>
      </c>
      <c r="P48" s="2">
        <f t="shared" si="14"/>
        <v>0</v>
      </c>
      <c r="Q48" s="2">
        <f t="shared" si="15"/>
        <v>0</v>
      </c>
      <c r="R48" s="2">
        <f t="shared" si="16"/>
        <v>0</v>
      </c>
      <c r="S48" s="44">
        <f t="shared" si="17"/>
        <v>0</v>
      </c>
      <c r="T48" s="27">
        <f t="shared" si="18"/>
        <v>0</v>
      </c>
      <c r="U48" s="27">
        <f t="shared" si="19"/>
        <v>0</v>
      </c>
      <c r="V48" s="28">
        <f t="shared" si="20"/>
        <v>0</v>
      </c>
      <c r="W48" s="28">
        <f t="shared" si="21"/>
        <v>0</v>
      </c>
      <c r="X48" s="6">
        <f t="shared" si="22"/>
        <v>0</v>
      </c>
      <c r="Y48" s="2">
        <f t="shared" si="23"/>
        <v>0</v>
      </c>
    </row>
    <row r="49" spans="1:25" x14ac:dyDescent="0.3">
      <c r="A49" s="21">
        <f t="shared" si="12"/>
        <v>38</v>
      </c>
      <c r="B49" s="30" t="s">
        <v>230</v>
      </c>
      <c r="C49" s="30">
        <v>0</v>
      </c>
      <c r="D49" s="31"/>
      <c r="E49" s="3"/>
      <c r="F49" s="49"/>
      <c r="G49" s="3"/>
      <c r="H49" s="3"/>
      <c r="I49" s="31"/>
      <c r="J49" s="3"/>
      <c r="K49" s="3"/>
      <c r="L49" s="3"/>
      <c r="M49" s="32"/>
      <c r="N49" s="6">
        <f t="shared" si="13"/>
        <v>0</v>
      </c>
      <c r="O49" s="6">
        <f>COUNT(D49,E49,F49,G49,H49,#REF!)</f>
        <v>0</v>
      </c>
      <c r="P49" s="6">
        <f t="shared" si="14"/>
        <v>0</v>
      </c>
      <c r="Q49" s="6">
        <f t="shared" si="15"/>
        <v>0</v>
      </c>
      <c r="R49" s="6">
        <f t="shared" si="16"/>
        <v>0</v>
      </c>
      <c r="S49" s="44">
        <f t="shared" si="17"/>
        <v>0</v>
      </c>
      <c r="T49" s="27">
        <f t="shared" si="18"/>
        <v>0</v>
      </c>
      <c r="U49" s="27">
        <f t="shared" si="19"/>
        <v>0</v>
      </c>
      <c r="V49" s="28">
        <f t="shared" si="20"/>
        <v>0</v>
      </c>
      <c r="W49" s="28">
        <f t="shared" si="21"/>
        <v>0</v>
      </c>
      <c r="X49" s="2">
        <f t="shared" si="22"/>
        <v>0</v>
      </c>
      <c r="Y49" s="6">
        <f t="shared" si="23"/>
        <v>0</v>
      </c>
    </row>
    <row r="50" spans="1:25" x14ac:dyDescent="0.3">
      <c r="A50" s="21">
        <f t="shared" si="12"/>
        <v>38</v>
      </c>
      <c r="B50" s="30" t="s">
        <v>136</v>
      </c>
      <c r="C50" s="30">
        <v>0</v>
      </c>
      <c r="D50" s="31"/>
      <c r="E50" s="37"/>
      <c r="F50" s="23"/>
      <c r="G50" s="37" t="s">
        <v>32</v>
      </c>
      <c r="H50" s="37"/>
      <c r="I50" s="31"/>
      <c r="J50" s="37"/>
      <c r="K50" s="37"/>
      <c r="L50" s="37"/>
      <c r="M50" s="48"/>
      <c r="N50" s="2">
        <f t="shared" si="13"/>
        <v>0</v>
      </c>
      <c r="O50" s="2">
        <f>COUNT(D50,E50,F50,G50,H50,#REF!)</f>
        <v>0</v>
      </c>
      <c r="P50" s="2">
        <f t="shared" si="14"/>
        <v>0</v>
      </c>
      <c r="Q50" s="2">
        <f t="shared" si="15"/>
        <v>0</v>
      </c>
      <c r="R50" s="2">
        <f t="shared" si="16"/>
        <v>0</v>
      </c>
      <c r="S50" s="44">
        <f t="shared" si="17"/>
        <v>0</v>
      </c>
      <c r="T50" s="27">
        <f t="shared" si="18"/>
        <v>0</v>
      </c>
      <c r="U50" s="27">
        <f t="shared" si="19"/>
        <v>0</v>
      </c>
      <c r="V50" s="28">
        <f t="shared" si="20"/>
        <v>0</v>
      </c>
      <c r="W50" s="28">
        <f t="shared" si="21"/>
        <v>0</v>
      </c>
      <c r="X50" s="6">
        <f t="shared" si="22"/>
        <v>0</v>
      </c>
      <c r="Y50" s="6">
        <f t="shared" si="23"/>
        <v>0</v>
      </c>
    </row>
    <row r="51" spans="1:25" x14ac:dyDescent="0.3">
      <c r="A51" s="21">
        <f t="shared" si="12"/>
        <v>38</v>
      </c>
      <c r="B51" s="21" t="s">
        <v>231</v>
      </c>
      <c r="C51" s="30">
        <v>0</v>
      </c>
      <c r="D51" s="31"/>
      <c r="I51" s="47"/>
      <c r="J51" s="37"/>
      <c r="N51" s="2">
        <f t="shared" si="13"/>
        <v>0</v>
      </c>
      <c r="O51" s="2">
        <f>COUNT(D51,E51,F51,G51,H51,#REF!)</f>
        <v>0</v>
      </c>
      <c r="P51" s="2">
        <f t="shared" si="14"/>
        <v>0</v>
      </c>
      <c r="Q51" s="2">
        <f t="shared" si="15"/>
        <v>0</v>
      </c>
      <c r="R51" s="2">
        <f t="shared" si="16"/>
        <v>0</v>
      </c>
      <c r="S51" s="44">
        <f t="shared" si="17"/>
        <v>0</v>
      </c>
      <c r="T51" s="27">
        <f t="shared" si="18"/>
        <v>0</v>
      </c>
      <c r="U51" s="27">
        <f t="shared" si="19"/>
        <v>0</v>
      </c>
      <c r="V51" s="28">
        <f t="shared" si="20"/>
        <v>0</v>
      </c>
      <c r="W51" s="28">
        <f t="shared" si="21"/>
        <v>0</v>
      </c>
      <c r="X51" s="6">
        <f t="shared" si="22"/>
        <v>0</v>
      </c>
      <c r="Y51" s="6">
        <f t="shared" si="23"/>
        <v>0</v>
      </c>
    </row>
    <row r="52" spans="1:25" x14ac:dyDescent="0.3">
      <c r="A52" s="21">
        <f t="shared" si="12"/>
        <v>38</v>
      </c>
      <c r="B52" s="30" t="s">
        <v>232</v>
      </c>
      <c r="C52" s="30">
        <v>0</v>
      </c>
      <c r="D52" s="31"/>
      <c r="E52" s="37"/>
      <c r="F52" s="23"/>
      <c r="G52" s="37"/>
      <c r="H52" s="37"/>
      <c r="I52" s="31"/>
      <c r="J52" s="37"/>
      <c r="K52" s="50"/>
      <c r="L52" s="37"/>
      <c r="M52" s="48"/>
      <c r="N52" s="2">
        <f t="shared" si="13"/>
        <v>0</v>
      </c>
      <c r="O52" s="2">
        <f>COUNT(D52,E52,F52,G52,H52,#REF!)</f>
        <v>0</v>
      </c>
      <c r="P52" s="2">
        <f t="shared" si="14"/>
        <v>0</v>
      </c>
      <c r="Q52" s="2">
        <f t="shared" si="15"/>
        <v>0</v>
      </c>
      <c r="R52" s="2">
        <f t="shared" si="16"/>
        <v>0</v>
      </c>
      <c r="S52" s="44">
        <f t="shared" si="17"/>
        <v>0</v>
      </c>
      <c r="T52" s="27">
        <f t="shared" si="18"/>
        <v>0</v>
      </c>
      <c r="U52" s="27">
        <f t="shared" si="19"/>
        <v>0</v>
      </c>
      <c r="V52" s="28">
        <f t="shared" si="20"/>
        <v>0</v>
      </c>
      <c r="W52" s="28">
        <f t="shared" si="21"/>
        <v>0</v>
      </c>
      <c r="X52" s="6">
        <f t="shared" si="22"/>
        <v>0</v>
      </c>
      <c r="Y52" s="2">
        <f t="shared" si="23"/>
        <v>0</v>
      </c>
    </row>
    <row r="53" spans="1:25" x14ac:dyDescent="0.3">
      <c r="A53" s="21">
        <f t="shared" si="12"/>
        <v>38</v>
      </c>
      <c r="B53" s="21" t="s">
        <v>233</v>
      </c>
      <c r="C53" s="30">
        <v>0</v>
      </c>
      <c r="D53" s="31"/>
      <c r="E53" s="37"/>
      <c r="F53" s="23"/>
      <c r="G53" s="37"/>
      <c r="H53" s="37"/>
      <c r="I53" s="47"/>
      <c r="J53" s="37"/>
      <c r="K53" s="37"/>
      <c r="L53" s="37"/>
      <c r="M53" s="48"/>
      <c r="N53" s="2">
        <f t="shared" si="13"/>
        <v>0</v>
      </c>
      <c r="O53" s="2">
        <f>COUNT(D53,E53,F53,G53,H53,#REF!)</f>
        <v>0</v>
      </c>
      <c r="P53" s="2">
        <f t="shared" si="14"/>
        <v>0</v>
      </c>
      <c r="Q53" s="2">
        <f t="shared" si="15"/>
        <v>0</v>
      </c>
      <c r="R53" s="2">
        <f t="shared" si="16"/>
        <v>0</v>
      </c>
      <c r="S53" s="44">
        <f t="shared" si="17"/>
        <v>0</v>
      </c>
      <c r="T53" s="27">
        <f t="shared" si="18"/>
        <v>0</v>
      </c>
      <c r="U53" s="27">
        <f t="shared" si="19"/>
        <v>0</v>
      </c>
      <c r="V53" s="28">
        <f t="shared" si="20"/>
        <v>0</v>
      </c>
      <c r="W53" s="28">
        <f t="shared" si="21"/>
        <v>0</v>
      </c>
      <c r="X53" s="6">
        <f t="shared" si="22"/>
        <v>0</v>
      </c>
      <c r="Y53" s="2">
        <f t="shared" si="23"/>
        <v>0</v>
      </c>
    </row>
    <row r="54" spans="1:25" x14ac:dyDescent="0.3">
      <c r="A54" s="21">
        <f t="shared" si="12"/>
        <v>38</v>
      </c>
      <c r="B54" s="30" t="s">
        <v>234</v>
      </c>
      <c r="C54" s="30">
        <v>0</v>
      </c>
      <c r="D54" s="31"/>
      <c r="E54" s="37"/>
      <c r="F54" s="23"/>
      <c r="G54" s="37"/>
      <c r="H54" s="37"/>
      <c r="I54" s="47"/>
      <c r="J54" s="37"/>
      <c r="K54" s="37"/>
      <c r="L54" s="37"/>
      <c r="M54" s="48"/>
      <c r="N54" s="2">
        <f t="shared" si="13"/>
        <v>0</v>
      </c>
      <c r="O54" s="2">
        <f>COUNT(D54,E54,F54,G54,H54,#REF!)</f>
        <v>0</v>
      </c>
      <c r="P54" s="2">
        <f t="shared" si="14"/>
        <v>0</v>
      </c>
      <c r="Q54" s="2">
        <f t="shared" si="15"/>
        <v>0</v>
      </c>
      <c r="R54" s="2">
        <f t="shared" si="16"/>
        <v>0</v>
      </c>
      <c r="S54" s="44">
        <f t="shared" si="17"/>
        <v>0</v>
      </c>
      <c r="T54" s="27">
        <f t="shared" si="18"/>
        <v>0</v>
      </c>
      <c r="U54" s="27">
        <f t="shared" si="19"/>
        <v>0</v>
      </c>
      <c r="V54" s="28">
        <f t="shared" si="20"/>
        <v>0</v>
      </c>
      <c r="W54" s="28">
        <f t="shared" si="21"/>
        <v>0</v>
      </c>
      <c r="X54" s="6">
        <f t="shared" si="22"/>
        <v>0</v>
      </c>
      <c r="Y54" s="6">
        <f t="shared" si="23"/>
        <v>0</v>
      </c>
    </row>
    <row r="55" spans="1:25" x14ac:dyDescent="0.3">
      <c r="A55" s="21">
        <f t="shared" si="12"/>
        <v>38</v>
      </c>
      <c r="B55" s="21" t="s">
        <v>235</v>
      </c>
      <c r="C55" s="30">
        <v>0</v>
      </c>
      <c r="D55" s="31"/>
      <c r="E55" s="37"/>
      <c r="G55" s="37"/>
      <c r="H55" s="37"/>
      <c r="I55" s="47"/>
      <c r="J55" s="37"/>
      <c r="K55" s="37"/>
      <c r="L55" s="37"/>
      <c r="M55" s="48"/>
      <c r="N55" s="2">
        <f t="shared" si="13"/>
        <v>0</v>
      </c>
      <c r="O55" s="2">
        <f>COUNT(D55,E55,F55,G55,H55,#REF!)</f>
        <v>0</v>
      </c>
      <c r="P55" s="2">
        <f t="shared" si="14"/>
        <v>0</v>
      </c>
      <c r="Q55" s="2">
        <f t="shared" si="15"/>
        <v>0</v>
      </c>
      <c r="R55" s="2">
        <f t="shared" si="16"/>
        <v>0</v>
      </c>
      <c r="S55" s="44">
        <f t="shared" si="17"/>
        <v>0</v>
      </c>
      <c r="T55" s="27">
        <f t="shared" si="18"/>
        <v>0</v>
      </c>
      <c r="U55" s="27">
        <f t="shared" si="19"/>
        <v>0</v>
      </c>
      <c r="V55" s="28">
        <f t="shared" si="20"/>
        <v>0</v>
      </c>
      <c r="W55" s="28">
        <f t="shared" si="21"/>
        <v>0</v>
      </c>
      <c r="X55" s="6">
        <f t="shared" si="22"/>
        <v>0</v>
      </c>
      <c r="Y55" s="2">
        <f t="shared" si="23"/>
        <v>0</v>
      </c>
    </row>
    <row r="56" spans="1:25" x14ac:dyDescent="0.3">
      <c r="A56" s="21">
        <f t="shared" si="12"/>
        <v>38</v>
      </c>
      <c r="B56" s="30" t="s">
        <v>236</v>
      </c>
      <c r="C56" s="30">
        <v>0</v>
      </c>
      <c r="D56" s="22"/>
      <c r="E56" s="37"/>
      <c r="F56" s="23"/>
      <c r="G56" s="37"/>
      <c r="H56" s="37"/>
      <c r="I56" s="31"/>
      <c r="J56" s="37"/>
      <c r="K56" s="37"/>
      <c r="L56" s="37"/>
      <c r="M56" s="48"/>
      <c r="N56" s="2">
        <f t="shared" si="13"/>
        <v>0</v>
      </c>
      <c r="O56" s="2">
        <f>COUNT(D56,E56,F56,G56,H56,#REF!)</f>
        <v>0</v>
      </c>
      <c r="P56" s="2">
        <f t="shared" si="14"/>
        <v>0</v>
      </c>
      <c r="Q56" s="2">
        <f t="shared" si="15"/>
        <v>0</v>
      </c>
      <c r="R56" s="2">
        <f t="shared" si="16"/>
        <v>0</v>
      </c>
      <c r="S56" s="44">
        <f t="shared" si="17"/>
        <v>0</v>
      </c>
      <c r="T56" s="27">
        <f t="shared" si="18"/>
        <v>0</v>
      </c>
      <c r="U56" s="27">
        <f t="shared" si="19"/>
        <v>0</v>
      </c>
      <c r="V56" s="28">
        <f t="shared" si="20"/>
        <v>0</v>
      </c>
      <c r="W56" s="28">
        <f t="shared" si="21"/>
        <v>0</v>
      </c>
      <c r="X56" s="6">
        <f t="shared" si="22"/>
        <v>0</v>
      </c>
      <c r="Y56" s="6">
        <f t="shared" si="23"/>
        <v>0</v>
      </c>
    </row>
    <row r="57" spans="1:25" x14ac:dyDescent="0.3">
      <c r="A57" s="21">
        <f t="shared" si="12"/>
        <v>38</v>
      </c>
      <c r="B57" s="21" t="s">
        <v>237</v>
      </c>
      <c r="C57" s="30">
        <v>0</v>
      </c>
      <c r="D57" s="31"/>
      <c r="E57" s="37"/>
      <c r="F57" s="23"/>
      <c r="G57" s="37"/>
      <c r="H57" s="37"/>
      <c r="I57" s="31"/>
      <c r="J57" s="37"/>
      <c r="K57" s="37"/>
      <c r="L57" s="37"/>
      <c r="M57" s="48"/>
      <c r="N57" s="2">
        <f t="shared" si="13"/>
        <v>0</v>
      </c>
      <c r="O57" s="2">
        <f>COUNT(D57,E57,F57,G57,H57,#REF!)</f>
        <v>0</v>
      </c>
      <c r="P57" s="2">
        <f t="shared" si="14"/>
        <v>0</v>
      </c>
      <c r="Q57" s="2">
        <f t="shared" si="15"/>
        <v>0</v>
      </c>
      <c r="R57" s="2">
        <f t="shared" si="16"/>
        <v>0</v>
      </c>
      <c r="S57" s="44">
        <f t="shared" si="17"/>
        <v>0</v>
      </c>
      <c r="T57" s="27">
        <f t="shared" si="18"/>
        <v>0</v>
      </c>
      <c r="U57" s="27">
        <f t="shared" si="19"/>
        <v>0</v>
      </c>
      <c r="V57" s="28">
        <f t="shared" si="20"/>
        <v>0</v>
      </c>
      <c r="W57" s="28">
        <f t="shared" si="21"/>
        <v>0</v>
      </c>
      <c r="X57" s="6">
        <f t="shared" si="22"/>
        <v>0</v>
      </c>
      <c r="Y57" s="2">
        <f t="shared" si="23"/>
        <v>0</v>
      </c>
    </row>
    <row r="58" spans="1:25" x14ac:dyDescent="0.3">
      <c r="A58" s="21">
        <f t="shared" si="12"/>
        <v>38</v>
      </c>
      <c r="B58" s="30" t="s">
        <v>238</v>
      </c>
      <c r="C58" s="30">
        <v>0</v>
      </c>
      <c r="D58" s="31"/>
      <c r="E58" s="37"/>
      <c r="F58" s="23"/>
      <c r="G58" s="37"/>
      <c r="H58" s="37"/>
      <c r="I58" s="22"/>
      <c r="J58" s="37"/>
      <c r="K58" s="37"/>
      <c r="L58" s="37"/>
      <c r="M58" s="48"/>
      <c r="N58" s="2">
        <f t="shared" si="13"/>
        <v>0</v>
      </c>
      <c r="O58" s="2">
        <f>COUNT(D58,E58,F58,G58,H58,#REF!)</f>
        <v>0</v>
      </c>
      <c r="P58" s="2">
        <f t="shared" si="14"/>
        <v>0</v>
      </c>
      <c r="Q58" s="2">
        <f t="shared" si="15"/>
        <v>0</v>
      </c>
      <c r="R58" s="2">
        <f t="shared" si="16"/>
        <v>0</v>
      </c>
      <c r="S58" s="44">
        <f t="shared" si="17"/>
        <v>0</v>
      </c>
      <c r="T58" s="27">
        <f t="shared" si="18"/>
        <v>0</v>
      </c>
      <c r="U58" s="27">
        <f t="shared" si="19"/>
        <v>0</v>
      </c>
      <c r="V58" s="28">
        <f t="shared" si="20"/>
        <v>0</v>
      </c>
      <c r="W58" s="28">
        <f t="shared" si="21"/>
        <v>0</v>
      </c>
      <c r="X58" s="6">
        <f t="shared" si="22"/>
        <v>0</v>
      </c>
      <c r="Y58" s="6">
        <f t="shared" si="23"/>
        <v>0</v>
      </c>
    </row>
    <row r="59" spans="1:25" x14ac:dyDescent="0.3">
      <c r="A59" s="21">
        <f t="shared" si="12"/>
        <v>38</v>
      </c>
      <c r="B59" s="30" t="s">
        <v>239</v>
      </c>
      <c r="C59" s="30">
        <v>0</v>
      </c>
      <c r="D59" s="31"/>
      <c r="E59" s="37"/>
      <c r="G59" s="37"/>
      <c r="H59" s="37"/>
      <c r="I59" s="47"/>
      <c r="J59" s="37"/>
      <c r="K59" s="37"/>
      <c r="L59" s="37"/>
      <c r="M59" s="48"/>
      <c r="N59" s="2">
        <f t="shared" si="13"/>
        <v>0</v>
      </c>
      <c r="O59" s="2">
        <f>COUNT(D59,E59,F59,G59,H59,#REF!)</f>
        <v>0</v>
      </c>
      <c r="P59" s="2">
        <f t="shared" si="14"/>
        <v>0</v>
      </c>
      <c r="Q59" s="2">
        <f t="shared" si="15"/>
        <v>0</v>
      </c>
      <c r="R59" s="2">
        <f t="shared" si="16"/>
        <v>0</v>
      </c>
      <c r="S59" s="44">
        <f t="shared" si="17"/>
        <v>0</v>
      </c>
      <c r="T59" s="27">
        <f t="shared" si="18"/>
        <v>0</v>
      </c>
      <c r="U59" s="27">
        <f t="shared" si="19"/>
        <v>0</v>
      </c>
      <c r="V59" s="28">
        <f t="shared" si="20"/>
        <v>0</v>
      </c>
      <c r="W59" s="28">
        <f t="shared" si="21"/>
        <v>0</v>
      </c>
      <c r="X59" s="6">
        <f t="shared" si="22"/>
        <v>0</v>
      </c>
      <c r="Y59" s="2">
        <f t="shared" si="23"/>
        <v>0</v>
      </c>
    </row>
    <row r="60" spans="1:25" x14ac:dyDescent="0.3">
      <c r="A60" s="21">
        <f t="shared" si="12"/>
        <v>38</v>
      </c>
      <c r="B60" s="30" t="s">
        <v>240</v>
      </c>
      <c r="C60" s="30">
        <v>0</v>
      </c>
      <c r="D60" s="31"/>
      <c r="E60" s="37"/>
      <c r="G60" s="37"/>
      <c r="H60" s="37"/>
      <c r="I60" s="47"/>
      <c r="J60" s="37"/>
      <c r="K60" s="37"/>
      <c r="L60" s="37"/>
      <c r="M60" s="48"/>
      <c r="N60" s="2">
        <f t="shared" si="13"/>
        <v>0</v>
      </c>
      <c r="O60" s="2">
        <f>COUNT(D60,E60,F60,G60,H60,#REF!)</f>
        <v>0</v>
      </c>
      <c r="P60" s="2">
        <f t="shared" si="14"/>
        <v>0</v>
      </c>
      <c r="Q60" s="2">
        <f t="shared" si="15"/>
        <v>0</v>
      </c>
      <c r="R60" s="2">
        <f t="shared" si="16"/>
        <v>0</v>
      </c>
      <c r="S60" s="44">
        <f t="shared" si="17"/>
        <v>0</v>
      </c>
      <c r="T60" s="27">
        <f t="shared" si="18"/>
        <v>0</v>
      </c>
      <c r="U60" s="27">
        <f t="shared" si="19"/>
        <v>0</v>
      </c>
      <c r="V60" s="28">
        <f t="shared" si="20"/>
        <v>0</v>
      </c>
      <c r="W60" s="28">
        <f t="shared" si="21"/>
        <v>0</v>
      </c>
      <c r="X60" s="6">
        <f t="shared" si="22"/>
        <v>0</v>
      </c>
      <c r="Y60" s="6">
        <f t="shared" si="23"/>
        <v>0</v>
      </c>
    </row>
    <row r="61" spans="1:25" x14ac:dyDescent="0.3">
      <c r="A61" s="21">
        <f t="shared" si="12"/>
        <v>38</v>
      </c>
      <c r="B61" s="30" t="s">
        <v>241</v>
      </c>
      <c r="C61" s="30">
        <v>0</v>
      </c>
      <c r="D61" s="31"/>
      <c r="E61" s="3"/>
      <c r="F61" s="49"/>
      <c r="G61" s="3"/>
      <c r="H61" s="3"/>
      <c r="I61" s="47"/>
      <c r="J61" s="3"/>
      <c r="K61" s="56"/>
      <c r="L61" s="3"/>
      <c r="M61" s="32"/>
      <c r="N61" s="2">
        <f t="shared" si="13"/>
        <v>0</v>
      </c>
      <c r="O61" s="2">
        <f>COUNT(D61,E61,F61,G61,H61,#REF!)</f>
        <v>0</v>
      </c>
      <c r="P61" s="2">
        <f t="shared" si="14"/>
        <v>0</v>
      </c>
      <c r="Q61" s="2">
        <f t="shared" si="15"/>
        <v>0</v>
      </c>
      <c r="R61" s="2">
        <f t="shared" si="16"/>
        <v>0</v>
      </c>
      <c r="S61" s="44">
        <f t="shared" si="17"/>
        <v>0</v>
      </c>
      <c r="T61" s="27">
        <f t="shared" si="18"/>
        <v>0</v>
      </c>
      <c r="U61" s="27">
        <f t="shared" si="19"/>
        <v>0</v>
      </c>
      <c r="V61" s="28">
        <f t="shared" si="20"/>
        <v>0</v>
      </c>
      <c r="W61" s="28">
        <f t="shared" si="21"/>
        <v>0</v>
      </c>
      <c r="X61" s="6">
        <f t="shared" si="22"/>
        <v>0</v>
      </c>
      <c r="Y61" s="6">
        <f t="shared" si="23"/>
        <v>0</v>
      </c>
    </row>
    <row r="62" spans="1:25" x14ac:dyDescent="0.3">
      <c r="A62" s="21">
        <f t="shared" si="12"/>
        <v>38</v>
      </c>
      <c r="B62" s="30" t="s">
        <v>242</v>
      </c>
      <c r="C62" s="30">
        <v>0</v>
      </c>
      <c r="D62" s="31"/>
      <c r="E62" s="37"/>
      <c r="G62" s="37"/>
      <c r="H62" s="37"/>
      <c r="I62" s="47"/>
      <c r="J62" s="37"/>
      <c r="K62" s="37"/>
      <c r="L62" s="37"/>
      <c r="M62" s="48"/>
      <c r="N62" s="2">
        <f t="shared" si="13"/>
        <v>0</v>
      </c>
      <c r="O62" s="2">
        <f>COUNT(D62,E62,F62,G62,H62,#REF!)</f>
        <v>0</v>
      </c>
      <c r="P62" s="2">
        <f t="shared" si="14"/>
        <v>0</v>
      </c>
      <c r="Q62" s="2">
        <f t="shared" si="15"/>
        <v>0</v>
      </c>
      <c r="R62" s="2">
        <f t="shared" si="16"/>
        <v>0</v>
      </c>
      <c r="S62" s="44">
        <f t="shared" si="17"/>
        <v>0</v>
      </c>
      <c r="T62" s="27">
        <f t="shared" si="18"/>
        <v>0</v>
      </c>
      <c r="U62" s="27">
        <f t="shared" si="19"/>
        <v>0</v>
      </c>
      <c r="V62" s="28">
        <f t="shared" si="20"/>
        <v>0</v>
      </c>
      <c r="W62" s="28">
        <f t="shared" si="21"/>
        <v>0</v>
      </c>
      <c r="X62" s="6">
        <f t="shared" si="22"/>
        <v>0</v>
      </c>
      <c r="Y62" s="2">
        <f t="shared" si="23"/>
        <v>0</v>
      </c>
    </row>
    <row r="63" spans="1:25" x14ac:dyDescent="0.3">
      <c r="A63" s="21">
        <f t="shared" si="12"/>
        <v>38</v>
      </c>
      <c r="B63" s="21" t="s">
        <v>243</v>
      </c>
      <c r="C63" s="30">
        <v>0</v>
      </c>
      <c r="D63" s="22"/>
      <c r="E63" s="3"/>
      <c r="F63" s="49"/>
      <c r="G63" s="3"/>
      <c r="H63" s="3"/>
      <c r="I63" s="31"/>
      <c r="J63" s="3"/>
      <c r="K63" s="3"/>
      <c r="L63" s="3"/>
      <c r="M63" s="32"/>
      <c r="N63" s="6">
        <f t="shared" si="13"/>
        <v>0</v>
      </c>
      <c r="O63" s="6">
        <f>COUNT(D63,E63,F63,G63,H63,#REF!)</f>
        <v>0</v>
      </c>
      <c r="P63" s="6">
        <f t="shared" si="14"/>
        <v>0</v>
      </c>
      <c r="Q63" s="6">
        <f t="shared" si="15"/>
        <v>0</v>
      </c>
      <c r="R63" s="6">
        <f t="shared" si="16"/>
        <v>0</v>
      </c>
      <c r="S63" s="44">
        <f t="shared" si="17"/>
        <v>0</v>
      </c>
      <c r="T63" s="27">
        <f t="shared" si="18"/>
        <v>0</v>
      </c>
      <c r="U63" s="27">
        <f t="shared" si="19"/>
        <v>0</v>
      </c>
      <c r="V63" s="28">
        <f t="shared" si="20"/>
        <v>0</v>
      </c>
      <c r="W63" s="28">
        <f t="shared" si="21"/>
        <v>0</v>
      </c>
      <c r="X63" s="2">
        <f t="shared" si="22"/>
        <v>0</v>
      </c>
      <c r="Y63" s="6">
        <f t="shared" si="23"/>
        <v>0</v>
      </c>
    </row>
    <row r="64" spans="1:25" x14ac:dyDescent="0.3">
      <c r="A64" s="21">
        <f t="shared" si="12"/>
        <v>38</v>
      </c>
      <c r="B64" s="30" t="s">
        <v>244</v>
      </c>
      <c r="C64" s="30">
        <v>0</v>
      </c>
      <c r="D64" s="31"/>
      <c r="E64" s="37"/>
      <c r="F64" s="23"/>
      <c r="G64" s="37"/>
      <c r="H64" s="37"/>
      <c r="I64" s="31"/>
      <c r="J64" s="37"/>
      <c r="K64" s="37"/>
      <c r="L64" s="37"/>
      <c r="M64" s="48"/>
      <c r="N64" s="2">
        <f t="shared" si="13"/>
        <v>0</v>
      </c>
      <c r="O64" s="2">
        <f>COUNT(D64,E64,F64,G64,H64,#REF!)</f>
        <v>0</v>
      </c>
      <c r="P64" s="2">
        <f t="shared" si="14"/>
        <v>0</v>
      </c>
      <c r="Q64" s="2">
        <f t="shared" si="15"/>
        <v>0</v>
      </c>
      <c r="R64" s="2">
        <f t="shared" si="16"/>
        <v>0</v>
      </c>
      <c r="S64" s="44">
        <f t="shared" si="17"/>
        <v>0</v>
      </c>
      <c r="T64" s="27">
        <f t="shared" si="18"/>
        <v>0</v>
      </c>
      <c r="U64" s="27">
        <f t="shared" si="19"/>
        <v>0</v>
      </c>
      <c r="V64" s="28">
        <f t="shared" si="20"/>
        <v>0</v>
      </c>
      <c r="W64" s="28">
        <f t="shared" si="21"/>
        <v>0</v>
      </c>
      <c r="X64" s="6">
        <f t="shared" si="22"/>
        <v>0</v>
      </c>
      <c r="Y64" s="6">
        <f t="shared" si="23"/>
        <v>0</v>
      </c>
    </row>
    <row r="65" spans="1:25" x14ac:dyDescent="0.3">
      <c r="A65" s="21">
        <f t="shared" si="12"/>
        <v>38</v>
      </c>
      <c r="B65" s="30" t="s">
        <v>245</v>
      </c>
      <c r="C65" s="30">
        <v>0</v>
      </c>
      <c r="D65" s="31"/>
      <c r="E65" s="37"/>
      <c r="G65" s="37"/>
      <c r="H65" s="37"/>
      <c r="I65" s="47"/>
      <c r="J65" s="37"/>
      <c r="K65" s="37"/>
      <c r="L65" s="37"/>
      <c r="M65" s="48"/>
      <c r="N65" s="2">
        <f t="shared" si="13"/>
        <v>0</v>
      </c>
      <c r="O65" s="2">
        <f>COUNT(D65,E65,F65,G65,H65,#REF!)</f>
        <v>0</v>
      </c>
      <c r="P65" s="2">
        <f t="shared" si="14"/>
        <v>0</v>
      </c>
      <c r="Q65" s="2">
        <f t="shared" si="15"/>
        <v>0</v>
      </c>
      <c r="R65" s="2">
        <f t="shared" si="16"/>
        <v>0</v>
      </c>
      <c r="S65" s="44">
        <f t="shared" si="17"/>
        <v>0</v>
      </c>
      <c r="T65" s="27">
        <f t="shared" si="18"/>
        <v>0</v>
      </c>
      <c r="U65" s="27">
        <f t="shared" si="19"/>
        <v>0</v>
      </c>
      <c r="V65" s="28">
        <f t="shared" si="20"/>
        <v>0</v>
      </c>
      <c r="W65" s="28">
        <f t="shared" si="21"/>
        <v>0</v>
      </c>
      <c r="X65" s="6">
        <f t="shared" si="22"/>
        <v>0</v>
      </c>
      <c r="Y65" s="2">
        <f t="shared" si="23"/>
        <v>0</v>
      </c>
    </row>
    <row r="66" spans="1:25" x14ac:dyDescent="0.3">
      <c r="A66" s="21">
        <f t="shared" ref="A66:A97" si="24">RANK(C66,$C$2:$C$126,0)</f>
        <v>38</v>
      </c>
      <c r="B66" s="30" t="s">
        <v>246</v>
      </c>
      <c r="C66" s="30">
        <v>0</v>
      </c>
      <c r="D66" s="31"/>
      <c r="E66" s="37"/>
      <c r="G66" s="37"/>
      <c r="H66" s="37"/>
      <c r="I66" s="47"/>
      <c r="J66" s="37"/>
      <c r="K66" s="37"/>
      <c r="L66" s="37"/>
      <c r="M66" s="48"/>
      <c r="N66" s="2">
        <f t="shared" ref="N66:N97" si="25">COUNT(I66,J66,K66,L66,M66)</f>
        <v>0</v>
      </c>
      <c r="O66" s="2">
        <f>COUNT(D66,E66,F66,G66,H66,#REF!)</f>
        <v>0</v>
      </c>
      <c r="P66" s="2">
        <f t="shared" ref="P66:P97" si="26">N66+O66</f>
        <v>0</v>
      </c>
      <c r="Q66" s="2">
        <f t="shared" ref="Q66:Q97" si="27">IF(N66&gt;2,2,N66)</f>
        <v>0</v>
      </c>
      <c r="R66" s="2">
        <f t="shared" ref="R66:R97" si="28">IF(O66&gt;2,2,O66)</f>
        <v>0</v>
      </c>
      <c r="S66" s="44">
        <f t="shared" ref="S66:S97" si="29">Q66+R66</f>
        <v>0</v>
      </c>
      <c r="T66" s="27">
        <f t="shared" ref="T66:T97" si="30">IFERROR(LARGE($I66:$M66,1),0)</f>
        <v>0</v>
      </c>
      <c r="U66" s="27">
        <f t="shared" ref="U66:U97" si="31">IFERROR(LARGE($I66:$M66,2),0)</f>
        <v>0</v>
      </c>
      <c r="V66" s="28">
        <f t="shared" ref="V66:V97" si="32">IFERROR(LARGE($D66:$H66,1),0)</f>
        <v>0</v>
      </c>
      <c r="W66" s="28">
        <f t="shared" ref="W66:W97" si="33">IFERROR(LARGE($D66:$H66,2),0)</f>
        <v>0</v>
      </c>
      <c r="X66" s="6">
        <f t="shared" ref="X66:X97" si="34">SUM(T66:W66)</f>
        <v>0</v>
      </c>
      <c r="Y66" s="2">
        <f t="shared" ref="Y66:Y97" si="35">X66-C66</f>
        <v>0</v>
      </c>
    </row>
    <row r="67" spans="1:25" x14ac:dyDescent="0.3">
      <c r="A67" s="21">
        <f t="shared" si="24"/>
        <v>38</v>
      </c>
      <c r="B67" s="21" t="s">
        <v>247</v>
      </c>
      <c r="C67" s="30">
        <v>0</v>
      </c>
      <c r="D67" s="31"/>
      <c r="E67" s="37"/>
      <c r="G67" s="37"/>
      <c r="H67" s="37"/>
      <c r="I67" s="31"/>
      <c r="J67" s="37"/>
      <c r="K67" s="37"/>
      <c r="L67" s="37"/>
      <c r="M67" s="48"/>
      <c r="N67" s="2">
        <f t="shared" si="25"/>
        <v>0</v>
      </c>
      <c r="O67" s="2">
        <f>COUNT(D67,E67,F67,G67,H67,#REF!)</f>
        <v>0</v>
      </c>
      <c r="P67" s="2">
        <f t="shared" si="26"/>
        <v>0</v>
      </c>
      <c r="Q67" s="2">
        <f t="shared" si="27"/>
        <v>0</v>
      </c>
      <c r="R67" s="2">
        <f t="shared" si="28"/>
        <v>0</v>
      </c>
      <c r="S67" s="44">
        <f t="shared" si="29"/>
        <v>0</v>
      </c>
      <c r="T67" s="27">
        <f t="shared" si="30"/>
        <v>0</v>
      </c>
      <c r="U67" s="27">
        <f t="shared" si="31"/>
        <v>0</v>
      </c>
      <c r="V67" s="28">
        <f t="shared" si="32"/>
        <v>0</v>
      </c>
      <c r="W67" s="28">
        <f t="shared" si="33"/>
        <v>0</v>
      </c>
      <c r="X67" s="6">
        <f t="shared" si="34"/>
        <v>0</v>
      </c>
      <c r="Y67" s="6">
        <f t="shared" si="35"/>
        <v>0</v>
      </c>
    </row>
    <row r="68" spans="1:25" x14ac:dyDescent="0.3">
      <c r="A68" s="21">
        <f t="shared" si="24"/>
        <v>38</v>
      </c>
      <c r="B68" s="21" t="s">
        <v>248</v>
      </c>
      <c r="C68" s="30">
        <v>0</v>
      </c>
      <c r="D68" s="31"/>
      <c r="E68" s="37"/>
      <c r="F68" s="23"/>
      <c r="G68" s="37"/>
      <c r="H68" s="37"/>
      <c r="I68" s="47"/>
      <c r="J68" s="37"/>
      <c r="K68" s="37"/>
      <c r="L68" s="37"/>
      <c r="M68" s="48"/>
      <c r="N68" s="2">
        <f t="shared" si="25"/>
        <v>0</v>
      </c>
      <c r="O68" s="2">
        <f>COUNT(D68,E68,F68,G68,H68,#REF!)</f>
        <v>0</v>
      </c>
      <c r="P68" s="2">
        <f t="shared" si="26"/>
        <v>0</v>
      </c>
      <c r="Q68" s="2">
        <f t="shared" si="27"/>
        <v>0</v>
      </c>
      <c r="R68" s="2">
        <f t="shared" si="28"/>
        <v>0</v>
      </c>
      <c r="S68" s="44">
        <f t="shared" si="29"/>
        <v>0</v>
      </c>
      <c r="T68" s="27">
        <f t="shared" si="30"/>
        <v>0</v>
      </c>
      <c r="U68" s="27">
        <f t="shared" si="31"/>
        <v>0</v>
      </c>
      <c r="V68" s="28">
        <f t="shared" si="32"/>
        <v>0</v>
      </c>
      <c r="W68" s="28">
        <f t="shared" si="33"/>
        <v>0</v>
      </c>
      <c r="X68" s="6">
        <f t="shared" si="34"/>
        <v>0</v>
      </c>
      <c r="Y68" s="2">
        <f t="shared" si="35"/>
        <v>0</v>
      </c>
    </row>
    <row r="69" spans="1:25" x14ac:dyDescent="0.3">
      <c r="A69" s="21">
        <f t="shared" si="24"/>
        <v>38</v>
      </c>
      <c r="B69" s="30" t="s">
        <v>249</v>
      </c>
      <c r="C69" s="30">
        <v>0</v>
      </c>
      <c r="D69" s="31"/>
      <c r="E69" s="23"/>
      <c r="F69" s="23"/>
      <c r="G69" s="37"/>
      <c r="H69" s="37"/>
      <c r="I69" s="47"/>
      <c r="J69" s="37"/>
      <c r="K69" s="37"/>
      <c r="L69" s="37"/>
      <c r="M69" s="48"/>
      <c r="N69" s="2">
        <f t="shared" si="25"/>
        <v>0</v>
      </c>
      <c r="O69" s="2">
        <f>COUNT(D69,E69,F69,G69,H69,#REF!)</f>
        <v>0</v>
      </c>
      <c r="P69" s="2">
        <f t="shared" si="26"/>
        <v>0</v>
      </c>
      <c r="Q69" s="2">
        <f t="shared" si="27"/>
        <v>0</v>
      </c>
      <c r="R69" s="2">
        <f t="shared" si="28"/>
        <v>0</v>
      </c>
      <c r="S69" s="44">
        <f t="shared" si="29"/>
        <v>0</v>
      </c>
      <c r="T69" s="27">
        <f t="shared" si="30"/>
        <v>0</v>
      </c>
      <c r="U69" s="27">
        <f t="shared" si="31"/>
        <v>0</v>
      </c>
      <c r="V69" s="28">
        <f t="shared" si="32"/>
        <v>0</v>
      </c>
      <c r="W69" s="28">
        <f t="shared" si="33"/>
        <v>0</v>
      </c>
      <c r="X69" s="6">
        <f t="shared" si="34"/>
        <v>0</v>
      </c>
      <c r="Y69" s="6">
        <f t="shared" si="35"/>
        <v>0</v>
      </c>
    </row>
    <row r="70" spans="1:25" x14ac:dyDescent="0.3">
      <c r="A70" s="21">
        <f t="shared" si="24"/>
        <v>38</v>
      </c>
      <c r="B70" s="30" t="s">
        <v>250</v>
      </c>
      <c r="C70" s="30">
        <v>0</v>
      </c>
      <c r="D70" s="31"/>
      <c r="E70" s="37"/>
      <c r="G70" s="37"/>
      <c r="H70" s="37"/>
      <c r="I70" s="47"/>
      <c r="J70" s="37"/>
      <c r="K70" s="37"/>
      <c r="L70" s="37"/>
      <c r="M70" s="48"/>
      <c r="N70" s="2">
        <f t="shared" si="25"/>
        <v>0</v>
      </c>
      <c r="O70" s="2">
        <f>COUNT(D70,E70,F70,G70,H70,#REF!)</f>
        <v>0</v>
      </c>
      <c r="P70" s="2">
        <f t="shared" si="26"/>
        <v>0</v>
      </c>
      <c r="Q70" s="2">
        <f t="shared" si="27"/>
        <v>0</v>
      </c>
      <c r="R70" s="2">
        <f t="shared" si="28"/>
        <v>0</v>
      </c>
      <c r="S70" s="44">
        <f t="shared" si="29"/>
        <v>0</v>
      </c>
      <c r="T70" s="27">
        <f t="shared" si="30"/>
        <v>0</v>
      </c>
      <c r="U70" s="27">
        <f t="shared" si="31"/>
        <v>0</v>
      </c>
      <c r="V70" s="28">
        <f t="shared" si="32"/>
        <v>0</v>
      </c>
      <c r="W70" s="28">
        <f t="shared" si="33"/>
        <v>0</v>
      </c>
      <c r="X70" s="6">
        <f t="shared" si="34"/>
        <v>0</v>
      </c>
      <c r="Y70" s="6">
        <f t="shared" si="35"/>
        <v>0</v>
      </c>
    </row>
    <row r="71" spans="1:25" x14ac:dyDescent="0.3">
      <c r="A71" s="21">
        <f t="shared" si="24"/>
        <v>38</v>
      </c>
      <c r="B71" s="30" t="s">
        <v>251</v>
      </c>
      <c r="C71" s="30">
        <v>0</v>
      </c>
      <c r="D71" s="31"/>
      <c r="E71" s="37"/>
      <c r="F71" s="23"/>
      <c r="G71" s="37"/>
      <c r="H71" s="37"/>
      <c r="I71" s="47"/>
      <c r="J71" s="37"/>
      <c r="K71" s="37"/>
      <c r="L71" s="37"/>
      <c r="M71" s="48"/>
      <c r="N71" s="6">
        <f t="shared" si="25"/>
        <v>0</v>
      </c>
      <c r="O71" s="6">
        <f>COUNT(D71,E71,F71,G71,H71,#REF!)</f>
        <v>0</v>
      </c>
      <c r="P71" s="6">
        <f t="shared" si="26"/>
        <v>0</v>
      </c>
      <c r="Q71" s="6">
        <f t="shared" si="27"/>
        <v>0</v>
      </c>
      <c r="R71" s="6">
        <f t="shared" si="28"/>
        <v>0</v>
      </c>
      <c r="S71" s="44">
        <f t="shared" si="29"/>
        <v>0</v>
      </c>
      <c r="T71" s="27">
        <f t="shared" si="30"/>
        <v>0</v>
      </c>
      <c r="U71" s="27">
        <f t="shared" si="31"/>
        <v>0</v>
      </c>
      <c r="V71" s="28">
        <f t="shared" si="32"/>
        <v>0</v>
      </c>
      <c r="W71" s="28">
        <f t="shared" si="33"/>
        <v>0</v>
      </c>
      <c r="X71" s="2">
        <f t="shared" si="34"/>
        <v>0</v>
      </c>
      <c r="Y71" s="2">
        <f t="shared" si="35"/>
        <v>0</v>
      </c>
    </row>
    <row r="72" spans="1:25" x14ac:dyDescent="0.3">
      <c r="A72" s="21">
        <f t="shared" si="24"/>
        <v>38</v>
      </c>
      <c r="B72" s="30" t="s">
        <v>252</v>
      </c>
      <c r="C72" s="30">
        <v>0</v>
      </c>
      <c r="D72" s="31"/>
      <c r="E72" s="37"/>
      <c r="G72" s="37"/>
      <c r="H72" s="37"/>
      <c r="I72" s="47"/>
      <c r="J72" s="37"/>
      <c r="K72" s="37"/>
      <c r="L72" s="37"/>
      <c r="M72" s="48"/>
      <c r="N72" s="2">
        <f t="shared" si="25"/>
        <v>0</v>
      </c>
      <c r="O72" s="2">
        <f>COUNT(D72,E72,F72,G72,H72,#REF!)</f>
        <v>0</v>
      </c>
      <c r="P72" s="2">
        <f t="shared" si="26"/>
        <v>0</v>
      </c>
      <c r="Q72" s="2">
        <f t="shared" si="27"/>
        <v>0</v>
      </c>
      <c r="R72" s="2">
        <f t="shared" si="28"/>
        <v>0</v>
      </c>
      <c r="S72" s="44">
        <f t="shared" si="29"/>
        <v>0</v>
      </c>
      <c r="T72" s="27">
        <f t="shared" si="30"/>
        <v>0</v>
      </c>
      <c r="U72" s="27">
        <f t="shared" si="31"/>
        <v>0</v>
      </c>
      <c r="V72" s="28">
        <f t="shared" si="32"/>
        <v>0</v>
      </c>
      <c r="W72" s="28">
        <f t="shared" si="33"/>
        <v>0</v>
      </c>
      <c r="X72" s="6">
        <f t="shared" si="34"/>
        <v>0</v>
      </c>
      <c r="Y72" s="2">
        <f t="shared" si="35"/>
        <v>0</v>
      </c>
    </row>
    <row r="73" spans="1:25" x14ac:dyDescent="0.3">
      <c r="A73" s="21">
        <f t="shared" si="24"/>
        <v>38</v>
      </c>
      <c r="B73" s="30" t="s">
        <v>253</v>
      </c>
      <c r="C73" s="30">
        <v>0</v>
      </c>
      <c r="D73" s="31"/>
      <c r="E73" s="37"/>
      <c r="G73" s="37"/>
      <c r="H73" s="37"/>
      <c r="I73" s="47"/>
      <c r="J73" s="37"/>
      <c r="K73" s="37"/>
      <c r="L73" s="37"/>
      <c r="M73" s="48"/>
      <c r="N73" s="2">
        <f t="shared" si="25"/>
        <v>0</v>
      </c>
      <c r="O73" s="2">
        <f>COUNT(D73,E73,F73,G73,H73,#REF!)</f>
        <v>0</v>
      </c>
      <c r="P73" s="2">
        <f t="shared" si="26"/>
        <v>0</v>
      </c>
      <c r="Q73" s="2">
        <f t="shared" si="27"/>
        <v>0</v>
      </c>
      <c r="R73" s="2">
        <f t="shared" si="28"/>
        <v>0</v>
      </c>
      <c r="S73" s="44">
        <f t="shared" si="29"/>
        <v>0</v>
      </c>
      <c r="T73" s="27">
        <f t="shared" si="30"/>
        <v>0</v>
      </c>
      <c r="U73" s="27">
        <f t="shared" si="31"/>
        <v>0</v>
      </c>
      <c r="V73" s="28">
        <f t="shared" si="32"/>
        <v>0</v>
      </c>
      <c r="W73" s="28">
        <f t="shared" si="33"/>
        <v>0</v>
      </c>
      <c r="X73" s="6">
        <f t="shared" si="34"/>
        <v>0</v>
      </c>
      <c r="Y73" s="2">
        <f t="shared" si="35"/>
        <v>0</v>
      </c>
    </row>
    <row r="74" spans="1:25" x14ac:dyDescent="0.3">
      <c r="A74" s="21">
        <f t="shared" si="24"/>
        <v>38</v>
      </c>
      <c r="B74" s="30" t="s">
        <v>254</v>
      </c>
      <c r="C74" s="30">
        <v>0</v>
      </c>
      <c r="D74" s="31"/>
      <c r="H74" s="37"/>
      <c r="I74" s="47"/>
      <c r="N74" s="2">
        <f t="shared" si="25"/>
        <v>0</v>
      </c>
      <c r="O74" s="2">
        <f>COUNT(D74,E74,F74,G74,H74,#REF!)</f>
        <v>0</v>
      </c>
      <c r="P74" s="2">
        <f t="shared" si="26"/>
        <v>0</v>
      </c>
      <c r="Q74" s="2">
        <f t="shared" si="27"/>
        <v>0</v>
      </c>
      <c r="R74" s="2">
        <f t="shared" si="28"/>
        <v>0</v>
      </c>
      <c r="S74" s="44">
        <f t="shared" si="29"/>
        <v>0</v>
      </c>
      <c r="T74" s="27">
        <f t="shared" si="30"/>
        <v>0</v>
      </c>
      <c r="U74" s="27">
        <f t="shared" si="31"/>
        <v>0</v>
      </c>
      <c r="V74" s="28">
        <f t="shared" si="32"/>
        <v>0</v>
      </c>
      <c r="W74" s="28">
        <f t="shared" si="33"/>
        <v>0</v>
      </c>
      <c r="X74" s="6">
        <f t="shared" si="34"/>
        <v>0</v>
      </c>
      <c r="Y74" s="6">
        <f t="shared" si="35"/>
        <v>0</v>
      </c>
    </row>
    <row r="75" spans="1:25" x14ac:dyDescent="0.3">
      <c r="A75" s="21">
        <f t="shared" si="24"/>
        <v>38</v>
      </c>
      <c r="B75" s="30" t="s">
        <v>255</v>
      </c>
      <c r="C75" s="30">
        <v>0</v>
      </c>
      <c r="D75" s="31"/>
      <c r="E75" s="37"/>
      <c r="F75" s="23"/>
      <c r="G75" s="37"/>
      <c r="H75" s="37"/>
      <c r="I75" s="31"/>
      <c r="J75" s="37"/>
      <c r="K75" s="50"/>
      <c r="L75" s="37"/>
      <c r="M75" s="48"/>
      <c r="N75" s="2">
        <f t="shared" si="25"/>
        <v>0</v>
      </c>
      <c r="O75" s="2">
        <f>COUNT(D75,E75,F75,G75,H75,#REF!)</f>
        <v>0</v>
      </c>
      <c r="P75" s="2">
        <f t="shared" si="26"/>
        <v>0</v>
      </c>
      <c r="Q75" s="2">
        <f t="shared" si="27"/>
        <v>0</v>
      </c>
      <c r="R75" s="2">
        <f t="shared" si="28"/>
        <v>0</v>
      </c>
      <c r="S75" s="44">
        <f t="shared" si="29"/>
        <v>0</v>
      </c>
      <c r="T75" s="27">
        <f t="shared" si="30"/>
        <v>0</v>
      </c>
      <c r="U75" s="27">
        <f t="shared" si="31"/>
        <v>0</v>
      </c>
      <c r="V75" s="28">
        <f t="shared" si="32"/>
        <v>0</v>
      </c>
      <c r="W75" s="28">
        <f t="shared" si="33"/>
        <v>0</v>
      </c>
      <c r="X75" s="6">
        <f t="shared" si="34"/>
        <v>0</v>
      </c>
      <c r="Y75" s="6">
        <f t="shared" si="35"/>
        <v>0</v>
      </c>
    </row>
    <row r="76" spans="1:25" x14ac:dyDescent="0.3">
      <c r="A76" s="21">
        <f t="shared" si="24"/>
        <v>38</v>
      </c>
      <c r="B76" s="30" t="s">
        <v>256</v>
      </c>
      <c r="C76" s="30">
        <v>0</v>
      </c>
      <c r="D76" s="31"/>
      <c r="E76" s="37"/>
      <c r="G76" s="37"/>
      <c r="H76" s="37"/>
      <c r="I76" s="47"/>
      <c r="J76" s="37"/>
      <c r="K76" s="37"/>
      <c r="L76" s="37"/>
      <c r="M76" s="48"/>
      <c r="N76" s="2">
        <f t="shared" si="25"/>
        <v>0</v>
      </c>
      <c r="O76" s="2">
        <f>COUNT(D76,E76,F76,G76,H76,#REF!)</f>
        <v>0</v>
      </c>
      <c r="P76" s="2">
        <f t="shared" si="26"/>
        <v>0</v>
      </c>
      <c r="Q76" s="2">
        <f t="shared" si="27"/>
        <v>0</v>
      </c>
      <c r="R76" s="2">
        <f t="shared" si="28"/>
        <v>0</v>
      </c>
      <c r="S76" s="44">
        <f t="shared" si="29"/>
        <v>0</v>
      </c>
      <c r="T76" s="27">
        <f t="shared" si="30"/>
        <v>0</v>
      </c>
      <c r="U76" s="27">
        <f t="shared" si="31"/>
        <v>0</v>
      </c>
      <c r="V76" s="28">
        <f t="shared" si="32"/>
        <v>0</v>
      </c>
      <c r="W76" s="28">
        <f t="shared" si="33"/>
        <v>0</v>
      </c>
      <c r="X76" s="6">
        <f t="shared" si="34"/>
        <v>0</v>
      </c>
      <c r="Y76" s="2">
        <f t="shared" si="35"/>
        <v>0</v>
      </c>
    </row>
    <row r="77" spans="1:25" x14ac:dyDescent="0.3">
      <c r="A77" s="21">
        <f t="shared" si="24"/>
        <v>38</v>
      </c>
      <c r="B77" s="30" t="s">
        <v>257</v>
      </c>
      <c r="C77" s="30">
        <v>0</v>
      </c>
      <c r="D77" s="31"/>
      <c r="E77" s="37"/>
      <c r="F77" s="23"/>
      <c r="G77" s="37"/>
      <c r="H77" s="37"/>
      <c r="I77" s="47"/>
      <c r="J77" s="37"/>
      <c r="K77" s="37"/>
      <c r="L77" s="37"/>
      <c r="M77" s="48"/>
      <c r="N77" s="2">
        <f t="shared" si="25"/>
        <v>0</v>
      </c>
      <c r="O77" s="2">
        <f>COUNT(D77,E77,F77,G77,H77,#REF!)</f>
        <v>0</v>
      </c>
      <c r="P77" s="2">
        <f t="shared" si="26"/>
        <v>0</v>
      </c>
      <c r="Q77" s="2">
        <f t="shared" si="27"/>
        <v>0</v>
      </c>
      <c r="R77" s="2">
        <f t="shared" si="28"/>
        <v>0</v>
      </c>
      <c r="S77" s="44">
        <f t="shared" si="29"/>
        <v>0</v>
      </c>
      <c r="T77" s="27">
        <f t="shared" si="30"/>
        <v>0</v>
      </c>
      <c r="U77" s="27">
        <f t="shared" si="31"/>
        <v>0</v>
      </c>
      <c r="V77" s="28">
        <f t="shared" si="32"/>
        <v>0</v>
      </c>
      <c r="W77" s="28">
        <f t="shared" si="33"/>
        <v>0</v>
      </c>
      <c r="X77" s="6">
        <f t="shared" si="34"/>
        <v>0</v>
      </c>
      <c r="Y77" s="2">
        <f t="shared" si="35"/>
        <v>0</v>
      </c>
    </row>
    <row r="78" spans="1:25" x14ac:dyDescent="0.3">
      <c r="A78" s="21">
        <f t="shared" si="24"/>
        <v>38</v>
      </c>
      <c r="B78" s="57" t="s">
        <v>258</v>
      </c>
      <c r="C78" s="30">
        <v>0</v>
      </c>
      <c r="D78" s="31"/>
      <c r="E78" s="37"/>
      <c r="F78" s="23"/>
      <c r="G78" s="37"/>
      <c r="H78" s="37"/>
      <c r="I78" s="47"/>
      <c r="J78" s="37"/>
      <c r="K78" s="37"/>
      <c r="L78" s="37"/>
      <c r="M78" s="48"/>
      <c r="N78" s="2">
        <f t="shared" si="25"/>
        <v>0</v>
      </c>
      <c r="O78" s="2">
        <f>COUNT(D78,E78,F78,G78,H78,#REF!)</f>
        <v>0</v>
      </c>
      <c r="P78" s="2">
        <f t="shared" si="26"/>
        <v>0</v>
      </c>
      <c r="Q78" s="2">
        <f t="shared" si="27"/>
        <v>0</v>
      </c>
      <c r="R78" s="2">
        <f t="shared" si="28"/>
        <v>0</v>
      </c>
      <c r="S78" s="44">
        <f t="shared" si="29"/>
        <v>0</v>
      </c>
      <c r="T78" s="27">
        <f t="shared" si="30"/>
        <v>0</v>
      </c>
      <c r="U78" s="27">
        <f t="shared" si="31"/>
        <v>0</v>
      </c>
      <c r="V78" s="28">
        <f t="shared" si="32"/>
        <v>0</v>
      </c>
      <c r="W78" s="28">
        <f t="shared" si="33"/>
        <v>0</v>
      </c>
      <c r="X78" s="6">
        <f t="shared" si="34"/>
        <v>0</v>
      </c>
      <c r="Y78" s="2">
        <f t="shared" si="35"/>
        <v>0</v>
      </c>
    </row>
    <row r="79" spans="1:25" x14ac:dyDescent="0.3">
      <c r="A79" s="21">
        <f t="shared" si="24"/>
        <v>38</v>
      </c>
      <c r="B79" s="30" t="s">
        <v>259</v>
      </c>
      <c r="C79" s="30">
        <v>0</v>
      </c>
      <c r="D79" s="31"/>
      <c r="E79" s="37"/>
      <c r="G79" s="37"/>
      <c r="H79" s="37"/>
      <c r="I79" s="47"/>
      <c r="J79" s="37"/>
      <c r="K79" s="37"/>
      <c r="L79" s="37"/>
      <c r="M79" s="48"/>
      <c r="N79" s="2">
        <f t="shared" si="25"/>
        <v>0</v>
      </c>
      <c r="O79" s="2">
        <f>COUNT(D79,E79,F79,G79,H79,#REF!)</f>
        <v>0</v>
      </c>
      <c r="P79" s="2">
        <f t="shared" si="26"/>
        <v>0</v>
      </c>
      <c r="Q79" s="2">
        <f t="shared" si="27"/>
        <v>0</v>
      </c>
      <c r="R79" s="2">
        <f t="shared" si="28"/>
        <v>0</v>
      </c>
      <c r="S79" s="44">
        <f t="shared" si="29"/>
        <v>0</v>
      </c>
      <c r="T79" s="27">
        <f t="shared" si="30"/>
        <v>0</v>
      </c>
      <c r="U79" s="27">
        <f t="shared" si="31"/>
        <v>0</v>
      </c>
      <c r="V79" s="28">
        <f t="shared" si="32"/>
        <v>0</v>
      </c>
      <c r="W79" s="28">
        <f t="shared" si="33"/>
        <v>0</v>
      </c>
      <c r="X79" s="6">
        <f t="shared" si="34"/>
        <v>0</v>
      </c>
      <c r="Y79" s="6">
        <f t="shared" si="35"/>
        <v>0</v>
      </c>
    </row>
    <row r="80" spans="1:25" x14ac:dyDescent="0.3">
      <c r="A80" s="21">
        <f t="shared" si="24"/>
        <v>38</v>
      </c>
      <c r="B80" s="30" t="s">
        <v>260</v>
      </c>
      <c r="C80" s="30">
        <v>0</v>
      </c>
      <c r="D80" s="31"/>
      <c r="E80" s="3"/>
      <c r="F80" s="49"/>
      <c r="G80" s="3"/>
      <c r="H80" s="37"/>
      <c r="I80" s="47"/>
      <c r="J80" s="3"/>
      <c r="K80" s="3"/>
      <c r="L80" s="3"/>
      <c r="M80" s="32"/>
      <c r="N80" s="6">
        <f t="shared" si="25"/>
        <v>0</v>
      </c>
      <c r="O80" s="6">
        <f>COUNT(D80,E80,F80,G80,H80,#REF!)</f>
        <v>0</v>
      </c>
      <c r="P80" s="6">
        <f t="shared" si="26"/>
        <v>0</v>
      </c>
      <c r="Q80" s="6">
        <f t="shared" si="27"/>
        <v>0</v>
      </c>
      <c r="R80" s="6">
        <f t="shared" si="28"/>
        <v>0</v>
      </c>
      <c r="S80" s="44">
        <f t="shared" si="29"/>
        <v>0</v>
      </c>
      <c r="T80" s="27">
        <f t="shared" si="30"/>
        <v>0</v>
      </c>
      <c r="U80" s="27">
        <f t="shared" si="31"/>
        <v>0</v>
      </c>
      <c r="V80" s="28">
        <f t="shared" si="32"/>
        <v>0</v>
      </c>
      <c r="W80" s="28">
        <f t="shared" si="33"/>
        <v>0</v>
      </c>
      <c r="X80" s="2">
        <f t="shared" si="34"/>
        <v>0</v>
      </c>
      <c r="Y80" s="2">
        <f t="shared" si="35"/>
        <v>0</v>
      </c>
    </row>
    <row r="81" spans="1:25" x14ac:dyDescent="0.3">
      <c r="A81" s="21">
        <f t="shared" si="24"/>
        <v>38</v>
      </c>
      <c r="B81" s="21" t="s">
        <v>261</v>
      </c>
      <c r="C81" s="30">
        <v>0</v>
      </c>
      <c r="D81" s="31"/>
      <c r="E81" s="37"/>
      <c r="F81" s="23"/>
      <c r="G81" s="37"/>
      <c r="H81" s="37"/>
      <c r="I81" s="47"/>
      <c r="J81" s="37"/>
      <c r="K81" s="37"/>
      <c r="L81" s="37"/>
      <c r="M81" s="48"/>
      <c r="N81" s="2">
        <f t="shared" si="25"/>
        <v>0</v>
      </c>
      <c r="O81" s="2">
        <f>COUNT(D81,E81,F81,G81,H81,#REF!)</f>
        <v>0</v>
      </c>
      <c r="P81" s="2">
        <f t="shared" si="26"/>
        <v>0</v>
      </c>
      <c r="Q81" s="2">
        <f t="shared" si="27"/>
        <v>0</v>
      </c>
      <c r="R81" s="2">
        <f t="shared" si="28"/>
        <v>0</v>
      </c>
      <c r="S81" s="44">
        <f t="shared" si="29"/>
        <v>0</v>
      </c>
      <c r="T81" s="27">
        <f t="shared" si="30"/>
        <v>0</v>
      </c>
      <c r="U81" s="27">
        <f t="shared" si="31"/>
        <v>0</v>
      </c>
      <c r="V81" s="28">
        <f t="shared" si="32"/>
        <v>0</v>
      </c>
      <c r="W81" s="28">
        <f t="shared" si="33"/>
        <v>0</v>
      </c>
      <c r="X81" s="6">
        <f t="shared" si="34"/>
        <v>0</v>
      </c>
      <c r="Y81" s="6">
        <f t="shared" si="35"/>
        <v>0</v>
      </c>
    </row>
    <row r="82" spans="1:25" x14ac:dyDescent="0.3">
      <c r="A82" s="21">
        <f t="shared" si="24"/>
        <v>38</v>
      </c>
      <c r="B82" s="30" t="s">
        <v>262</v>
      </c>
      <c r="C82" s="30">
        <v>0</v>
      </c>
      <c r="E82" s="3"/>
      <c r="F82" s="23"/>
      <c r="G82" s="3"/>
      <c r="H82" s="37"/>
      <c r="I82" s="47"/>
      <c r="J82" s="3"/>
      <c r="K82" s="3"/>
      <c r="L82" s="3"/>
      <c r="M82" s="32"/>
      <c r="N82" s="2">
        <f t="shared" si="25"/>
        <v>0</v>
      </c>
      <c r="O82" s="6">
        <f>COUNT(D82,E82,F82,G82,H82,#REF!)</f>
        <v>0</v>
      </c>
      <c r="P82" s="2">
        <f t="shared" si="26"/>
        <v>0</v>
      </c>
      <c r="Q82" s="2">
        <f t="shared" si="27"/>
        <v>0</v>
      </c>
      <c r="R82" s="2">
        <f t="shared" si="28"/>
        <v>0</v>
      </c>
      <c r="S82" s="44">
        <f t="shared" si="29"/>
        <v>0</v>
      </c>
      <c r="T82" s="27">
        <f t="shared" si="30"/>
        <v>0</v>
      </c>
      <c r="U82" s="27">
        <f t="shared" si="31"/>
        <v>0</v>
      </c>
      <c r="V82" s="28">
        <f t="shared" si="32"/>
        <v>0</v>
      </c>
      <c r="W82" s="28">
        <f t="shared" si="33"/>
        <v>0</v>
      </c>
      <c r="X82" s="6">
        <f t="shared" si="34"/>
        <v>0</v>
      </c>
      <c r="Y82" s="2">
        <f t="shared" si="35"/>
        <v>0</v>
      </c>
    </row>
    <row r="83" spans="1:25" x14ac:dyDescent="0.3">
      <c r="A83" s="21">
        <f t="shared" si="24"/>
        <v>38</v>
      </c>
      <c r="B83" s="30" t="s">
        <v>263</v>
      </c>
      <c r="C83" s="30">
        <v>0</v>
      </c>
      <c r="E83" s="37"/>
      <c r="G83" s="37"/>
      <c r="H83" s="37"/>
      <c r="I83" s="47"/>
      <c r="J83" s="37"/>
      <c r="K83" s="50"/>
      <c r="L83" s="37"/>
      <c r="M83" s="48"/>
      <c r="N83" s="2">
        <f t="shared" si="25"/>
        <v>0</v>
      </c>
      <c r="O83" s="2">
        <f>COUNT(D83,E83,F83,G83,H83,#REF!)</f>
        <v>0</v>
      </c>
      <c r="P83" s="2">
        <f t="shared" si="26"/>
        <v>0</v>
      </c>
      <c r="Q83" s="2">
        <f t="shared" si="27"/>
        <v>0</v>
      </c>
      <c r="R83" s="2">
        <f t="shared" si="28"/>
        <v>0</v>
      </c>
      <c r="S83" s="44">
        <f t="shared" si="29"/>
        <v>0</v>
      </c>
      <c r="T83" s="27">
        <f t="shared" si="30"/>
        <v>0</v>
      </c>
      <c r="U83" s="27">
        <f t="shared" si="31"/>
        <v>0</v>
      </c>
      <c r="V83" s="28">
        <f t="shared" si="32"/>
        <v>0</v>
      </c>
      <c r="W83" s="28">
        <f t="shared" si="33"/>
        <v>0</v>
      </c>
      <c r="X83" s="6">
        <f t="shared" si="34"/>
        <v>0</v>
      </c>
      <c r="Y83" s="6">
        <f t="shared" si="35"/>
        <v>0</v>
      </c>
    </row>
    <row r="84" spans="1:25" x14ac:dyDescent="0.3">
      <c r="A84" s="21">
        <f t="shared" si="24"/>
        <v>38</v>
      </c>
      <c r="B84" s="30" t="s">
        <v>264</v>
      </c>
      <c r="C84" s="30">
        <v>0</v>
      </c>
      <c r="E84" s="37"/>
      <c r="F84" s="23"/>
      <c r="G84" s="37"/>
      <c r="H84" s="37"/>
      <c r="I84" s="47"/>
      <c r="J84" s="37"/>
      <c r="K84" s="37"/>
      <c r="L84" s="37"/>
      <c r="M84" s="48"/>
      <c r="N84" s="2">
        <f t="shared" si="25"/>
        <v>0</v>
      </c>
      <c r="O84" s="2">
        <f>COUNT(D84,E84,F84,G84,H84,#REF!)</f>
        <v>0</v>
      </c>
      <c r="P84" s="2">
        <f t="shared" si="26"/>
        <v>0</v>
      </c>
      <c r="Q84" s="2">
        <f t="shared" si="27"/>
        <v>0</v>
      </c>
      <c r="R84" s="2">
        <f t="shared" si="28"/>
        <v>0</v>
      </c>
      <c r="S84" s="44">
        <f t="shared" si="29"/>
        <v>0</v>
      </c>
      <c r="T84" s="27">
        <f t="shared" si="30"/>
        <v>0</v>
      </c>
      <c r="U84" s="27">
        <f t="shared" si="31"/>
        <v>0</v>
      </c>
      <c r="V84" s="28">
        <f t="shared" si="32"/>
        <v>0</v>
      </c>
      <c r="W84" s="28">
        <f t="shared" si="33"/>
        <v>0</v>
      </c>
      <c r="X84" s="6">
        <f t="shared" si="34"/>
        <v>0</v>
      </c>
      <c r="Y84" s="6">
        <f t="shared" si="35"/>
        <v>0</v>
      </c>
    </row>
    <row r="85" spans="1:25" x14ac:dyDescent="0.3">
      <c r="A85" s="21">
        <f t="shared" si="24"/>
        <v>38</v>
      </c>
      <c r="B85" s="21" t="s">
        <v>265</v>
      </c>
      <c r="C85" s="30">
        <v>0</v>
      </c>
      <c r="D85" s="31"/>
      <c r="E85" s="37"/>
      <c r="G85" s="37"/>
      <c r="H85" s="37"/>
      <c r="I85" s="31"/>
      <c r="J85" s="37"/>
      <c r="K85" s="37"/>
      <c r="L85" s="37"/>
      <c r="M85" s="48"/>
      <c r="N85" s="2">
        <f t="shared" si="25"/>
        <v>0</v>
      </c>
      <c r="O85" s="2">
        <f>COUNT(D85,E85,F85,G85,H85,#REF!)</f>
        <v>0</v>
      </c>
      <c r="P85" s="2">
        <f t="shared" si="26"/>
        <v>0</v>
      </c>
      <c r="Q85" s="2">
        <f t="shared" si="27"/>
        <v>0</v>
      </c>
      <c r="R85" s="2">
        <f t="shared" si="28"/>
        <v>0</v>
      </c>
      <c r="S85" s="44">
        <f t="shared" si="29"/>
        <v>0</v>
      </c>
      <c r="T85" s="27">
        <f t="shared" si="30"/>
        <v>0</v>
      </c>
      <c r="U85" s="27">
        <f t="shared" si="31"/>
        <v>0</v>
      </c>
      <c r="V85" s="28">
        <f t="shared" si="32"/>
        <v>0</v>
      </c>
      <c r="W85" s="28">
        <f t="shared" si="33"/>
        <v>0</v>
      </c>
      <c r="X85" s="6">
        <f t="shared" si="34"/>
        <v>0</v>
      </c>
      <c r="Y85" s="6">
        <f t="shared" si="35"/>
        <v>0</v>
      </c>
    </row>
    <row r="86" spans="1:25" x14ac:dyDescent="0.3">
      <c r="A86" s="21">
        <f t="shared" si="24"/>
        <v>38</v>
      </c>
      <c r="B86" s="36" t="s">
        <v>266</v>
      </c>
      <c r="C86" s="30">
        <v>0</v>
      </c>
      <c r="E86" s="37"/>
      <c r="G86" s="37"/>
      <c r="H86" s="37"/>
      <c r="I86" s="47"/>
      <c r="J86" s="37"/>
      <c r="K86" s="37"/>
      <c r="L86" s="37"/>
      <c r="M86" s="48"/>
      <c r="N86" s="2">
        <f t="shared" si="25"/>
        <v>0</v>
      </c>
      <c r="O86" s="2">
        <f>COUNT(D86,E86,F86,G86,H86,#REF!)</f>
        <v>0</v>
      </c>
      <c r="P86" s="2">
        <f t="shared" si="26"/>
        <v>0</v>
      </c>
      <c r="Q86" s="2">
        <f t="shared" si="27"/>
        <v>0</v>
      </c>
      <c r="R86" s="2">
        <f t="shared" si="28"/>
        <v>0</v>
      </c>
      <c r="S86" s="44">
        <f t="shared" si="29"/>
        <v>0</v>
      </c>
      <c r="T86" s="27">
        <f t="shared" si="30"/>
        <v>0</v>
      </c>
      <c r="U86" s="27">
        <f t="shared" si="31"/>
        <v>0</v>
      </c>
      <c r="V86" s="28">
        <f t="shared" si="32"/>
        <v>0</v>
      </c>
      <c r="W86" s="28">
        <f t="shared" si="33"/>
        <v>0</v>
      </c>
      <c r="X86" s="6">
        <f t="shared" si="34"/>
        <v>0</v>
      </c>
      <c r="Y86" s="6">
        <f t="shared" si="35"/>
        <v>0</v>
      </c>
    </row>
    <row r="87" spans="1:25" x14ac:dyDescent="0.3">
      <c r="A87" s="21">
        <f t="shared" si="24"/>
        <v>38</v>
      </c>
      <c r="B87" s="34" t="s">
        <v>267</v>
      </c>
      <c r="C87" s="30">
        <v>0</v>
      </c>
      <c r="E87" s="37"/>
      <c r="G87" s="37"/>
      <c r="H87" s="37"/>
      <c r="I87" s="47"/>
      <c r="J87" s="37"/>
      <c r="K87" s="37"/>
      <c r="L87" s="37"/>
      <c r="M87" s="48"/>
      <c r="N87" s="2">
        <f t="shared" si="25"/>
        <v>0</v>
      </c>
      <c r="O87" s="2">
        <f>COUNT(D87,E87,F87,G87,H87,#REF!)</f>
        <v>0</v>
      </c>
      <c r="P87" s="2">
        <f t="shared" si="26"/>
        <v>0</v>
      </c>
      <c r="Q87" s="2">
        <f t="shared" si="27"/>
        <v>0</v>
      </c>
      <c r="R87" s="2">
        <f t="shared" si="28"/>
        <v>0</v>
      </c>
      <c r="S87" s="44">
        <f t="shared" si="29"/>
        <v>0</v>
      </c>
      <c r="T87" s="27">
        <f t="shared" si="30"/>
        <v>0</v>
      </c>
      <c r="U87" s="27">
        <f t="shared" si="31"/>
        <v>0</v>
      </c>
      <c r="V87" s="28">
        <f t="shared" si="32"/>
        <v>0</v>
      </c>
      <c r="W87" s="28">
        <f t="shared" si="33"/>
        <v>0</v>
      </c>
      <c r="X87" s="6">
        <f t="shared" si="34"/>
        <v>0</v>
      </c>
      <c r="Y87" s="6">
        <f t="shared" si="35"/>
        <v>0</v>
      </c>
    </row>
    <row r="88" spans="1:25" x14ac:dyDescent="0.3">
      <c r="A88" s="21">
        <f t="shared" si="24"/>
        <v>38</v>
      </c>
      <c r="B88" s="30" t="s">
        <v>268</v>
      </c>
      <c r="C88" s="30">
        <v>0</v>
      </c>
      <c r="E88" s="37"/>
      <c r="G88" s="37"/>
      <c r="H88" s="37"/>
      <c r="I88" s="47"/>
      <c r="J88" s="37"/>
      <c r="K88" s="37"/>
      <c r="L88" s="37"/>
      <c r="M88" s="48"/>
      <c r="N88" s="2">
        <f t="shared" si="25"/>
        <v>0</v>
      </c>
      <c r="O88" s="2">
        <f>COUNT(D88,E88,F88,G88,H88,#REF!)</f>
        <v>0</v>
      </c>
      <c r="P88" s="2">
        <f t="shared" si="26"/>
        <v>0</v>
      </c>
      <c r="Q88" s="2">
        <f t="shared" si="27"/>
        <v>0</v>
      </c>
      <c r="R88" s="2">
        <f t="shared" si="28"/>
        <v>0</v>
      </c>
      <c r="S88" s="44">
        <f t="shared" si="29"/>
        <v>0</v>
      </c>
      <c r="T88" s="27">
        <f t="shared" si="30"/>
        <v>0</v>
      </c>
      <c r="U88" s="27">
        <f t="shared" si="31"/>
        <v>0</v>
      </c>
      <c r="V88" s="28">
        <f t="shared" si="32"/>
        <v>0</v>
      </c>
      <c r="W88" s="28">
        <f t="shared" si="33"/>
        <v>0</v>
      </c>
      <c r="X88" s="6">
        <f t="shared" si="34"/>
        <v>0</v>
      </c>
      <c r="Y88" s="2">
        <f t="shared" si="35"/>
        <v>0</v>
      </c>
    </row>
    <row r="89" spans="1:25" x14ac:dyDescent="0.3">
      <c r="A89" s="21">
        <f t="shared" si="24"/>
        <v>38</v>
      </c>
      <c r="B89" s="30" t="s">
        <v>269</v>
      </c>
      <c r="C89" s="30">
        <v>0</v>
      </c>
      <c r="E89" s="37"/>
      <c r="G89" s="37"/>
      <c r="H89" s="37"/>
      <c r="I89" s="47"/>
      <c r="J89" s="37"/>
      <c r="K89" s="37"/>
      <c r="L89" s="37"/>
      <c r="M89" s="48"/>
      <c r="N89" s="2">
        <f t="shared" si="25"/>
        <v>0</v>
      </c>
      <c r="O89" s="2">
        <f>COUNT(D89,E89,F89,G89,H89,#REF!)</f>
        <v>0</v>
      </c>
      <c r="P89" s="2">
        <f t="shared" si="26"/>
        <v>0</v>
      </c>
      <c r="Q89" s="2">
        <f t="shared" si="27"/>
        <v>0</v>
      </c>
      <c r="R89" s="2">
        <f t="shared" si="28"/>
        <v>0</v>
      </c>
      <c r="S89" s="44">
        <f t="shared" si="29"/>
        <v>0</v>
      </c>
      <c r="T89" s="27">
        <f t="shared" si="30"/>
        <v>0</v>
      </c>
      <c r="U89" s="27">
        <f t="shared" si="31"/>
        <v>0</v>
      </c>
      <c r="V89" s="28">
        <f t="shared" si="32"/>
        <v>0</v>
      </c>
      <c r="W89" s="28">
        <f t="shared" si="33"/>
        <v>0</v>
      </c>
      <c r="X89" s="6">
        <f t="shared" si="34"/>
        <v>0</v>
      </c>
      <c r="Y89" s="2">
        <f t="shared" si="35"/>
        <v>0</v>
      </c>
    </row>
    <row r="90" spans="1:25" x14ac:dyDescent="0.3">
      <c r="A90" s="21">
        <f t="shared" si="24"/>
        <v>38</v>
      </c>
      <c r="B90" s="30" t="s">
        <v>270</v>
      </c>
      <c r="C90" s="30">
        <v>0</v>
      </c>
      <c r="E90" s="37"/>
      <c r="G90" s="37"/>
      <c r="H90" s="37"/>
      <c r="I90" s="47"/>
      <c r="J90" s="37"/>
      <c r="K90" s="37"/>
      <c r="L90" s="37"/>
      <c r="M90" s="48"/>
      <c r="N90" s="2">
        <f t="shared" si="25"/>
        <v>0</v>
      </c>
      <c r="O90" s="2">
        <f>COUNT(D90,E90,F90,G90,H90,#REF!)</f>
        <v>0</v>
      </c>
      <c r="P90" s="2">
        <f t="shared" si="26"/>
        <v>0</v>
      </c>
      <c r="Q90" s="2">
        <f t="shared" si="27"/>
        <v>0</v>
      </c>
      <c r="R90" s="2">
        <f t="shared" si="28"/>
        <v>0</v>
      </c>
      <c r="S90" s="44">
        <f t="shared" si="29"/>
        <v>0</v>
      </c>
      <c r="T90" s="27">
        <f t="shared" si="30"/>
        <v>0</v>
      </c>
      <c r="U90" s="27">
        <f t="shared" si="31"/>
        <v>0</v>
      </c>
      <c r="V90" s="28">
        <f t="shared" si="32"/>
        <v>0</v>
      </c>
      <c r="W90" s="28">
        <f t="shared" si="33"/>
        <v>0</v>
      </c>
      <c r="X90" s="6">
        <f t="shared" si="34"/>
        <v>0</v>
      </c>
      <c r="Y90" s="6">
        <f t="shared" si="35"/>
        <v>0</v>
      </c>
    </row>
    <row r="91" spans="1:25" x14ac:dyDescent="0.3">
      <c r="A91" s="21">
        <f t="shared" si="24"/>
        <v>38</v>
      </c>
      <c r="B91" s="21" t="s">
        <v>271</v>
      </c>
      <c r="C91" s="30">
        <v>0</v>
      </c>
      <c r="E91" s="37"/>
      <c r="F91" s="23"/>
      <c r="G91" s="37"/>
      <c r="H91" s="37"/>
      <c r="I91" s="31"/>
      <c r="J91" s="37"/>
      <c r="K91" s="37"/>
      <c r="L91" s="37"/>
      <c r="M91" s="48"/>
      <c r="N91" s="2">
        <f t="shared" si="25"/>
        <v>0</v>
      </c>
      <c r="O91" s="2">
        <f>COUNT(D91,E91,F91,G91,H91,#REF!)</f>
        <v>0</v>
      </c>
      <c r="P91" s="2">
        <f t="shared" si="26"/>
        <v>0</v>
      </c>
      <c r="Q91" s="2">
        <f t="shared" si="27"/>
        <v>0</v>
      </c>
      <c r="R91" s="2">
        <f t="shared" si="28"/>
        <v>0</v>
      </c>
      <c r="S91" s="44">
        <f t="shared" si="29"/>
        <v>0</v>
      </c>
      <c r="T91" s="27">
        <f t="shared" si="30"/>
        <v>0</v>
      </c>
      <c r="U91" s="27">
        <f t="shared" si="31"/>
        <v>0</v>
      </c>
      <c r="V91" s="28">
        <f t="shared" si="32"/>
        <v>0</v>
      </c>
      <c r="W91" s="28">
        <f t="shared" si="33"/>
        <v>0</v>
      </c>
      <c r="X91" s="6">
        <f t="shared" si="34"/>
        <v>0</v>
      </c>
      <c r="Y91" s="6">
        <f t="shared" si="35"/>
        <v>0</v>
      </c>
    </row>
    <row r="92" spans="1:25" x14ac:dyDescent="0.3">
      <c r="A92" s="21">
        <f t="shared" si="24"/>
        <v>38</v>
      </c>
      <c r="B92" s="30" t="s">
        <v>272</v>
      </c>
      <c r="C92" s="30">
        <v>0</v>
      </c>
      <c r="D92" s="31"/>
      <c r="I92" s="31"/>
      <c r="N92" s="2">
        <f t="shared" si="25"/>
        <v>0</v>
      </c>
      <c r="O92" s="2">
        <f>COUNT(D92,E92,F92,G92,H92,#REF!)</f>
        <v>0</v>
      </c>
      <c r="P92" s="2">
        <f t="shared" si="26"/>
        <v>0</v>
      </c>
      <c r="Q92" s="2">
        <f t="shared" si="27"/>
        <v>0</v>
      </c>
      <c r="R92" s="2">
        <f t="shared" si="28"/>
        <v>0</v>
      </c>
      <c r="S92" s="44">
        <f t="shared" si="29"/>
        <v>0</v>
      </c>
      <c r="T92" s="27">
        <f t="shared" si="30"/>
        <v>0</v>
      </c>
      <c r="U92" s="27">
        <f t="shared" si="31"/>
        <v>0</v>
      </c>
      <c r="V92" s="28">
        <f t="shared" si="32"/>
        <v>0</v>
      </c>
      <c r="W92" s="28">
        <f t="shared" si="33"/>
        <v>0</v>
      </c>
      <c r="X92" s="6">
        <f t="shared" si="34"/>
        <v>0</v>
      </c>
      <c r="Y92" s="2">
        <f t="shared" si="35"/>
        <v>0</v>
      </c>
    </row>
    <row r="93" spans="1:25" x14ac:dyDescent="0.3">
      <c r="A93" s="21">
        <f t="shared" si="24"/>
        <v>38</v>
      </c>
      <c r="B93" s="30" t="s">
        <v>273</v>
      </c>
      <c r="C93" s="30">
        <v>0</v>
      </c>
      <c r="E93" s="37"/>
      <c r="F93" s="23"/>
      <c r="G93" s="37"/>
      <c r="H93" s="37"/>
      <c r="I93" s="47"/>
      <c r="J93" s="37"/>
      <c r="K93" s="37"/>
      <c r="L93" s="37"/>
      <c r="M93" s="48"/>
      <c r="N93" s="2">
        <f t="shared" si="25"/>
        <v>0</v>
      </c>
      <c r="O93" s="2">
        <f>COUNT(D93,E93,F93,G93,H93,#REF!)</f>
        <v>0</v>
      </c>
      <c r="P93" s="2">
        <f t="shared" si="26"/>
        <v>0</v>
      </c>
      <c r="Q93" s="2">
        <f t="shared" si="27"/>
        <v>0</v>
      </c>
      <c r="R93" s="2">
        <f t="shared" si="28"/>
        <v>0</v>
      </c>
      <c r="S93" s="44">
        <f t="shared" si="29"/>
        <v>0</v>
      </c>
      <c r="T93" s="27">
        <f t="shared" si="30"/>
        <v>0</v>
      </c>
      <c r="U93" s="27">
        <f t="shared" si="31"/>
        <v>0</v>
      </c>
      <c r="V93" s="28">
        <f t="shared" si="32"/>
        <v>0</v>
      </c>
      <c r="W93" s="28">
        <f t="shared" si="33"/>
        <v>0</v>
      </c>
      <c r="X93" s="6">
        <f t="shared" si="34"/>
        <v>0</v>
      </c>
      <c r="Y93" s="6">
        <f t="shared" si="35"/>
        <v>0</v>
      </c>
    </row>
    <row r="94" spans="1:25" x14ac:dyDescent="0.3">
      <c r="A94" s="21">
        <f t="shared" si="24"/>
        <v>38</v>
      </c>
      <c r="B94" s="30" t="s">
        <v>274</v>
      </c>
      <c r="C94" s="30">
        <v>0</v>
      </c>
      <c r="E94" s="37"/>
      <c r="G94" s="37"/>
      <c r="H94" s="37"/>
      <c r="I94" s="47"/>
      <c r="J94" s="37"/>
      <c r="K94" s="37"/>
      <c r="L94" s="37"/>
      <c r="M94" s="48"/>
      <c r="N94" s="2">
        <f t="shared" si="25"/>
        <v>0</v>
      </c>
      <c r="O94" s="2">
        <f>COUNT(D94,E94,F94,G94,H94,#REF!)</f>
        <v>0</v>
      </c>
      <c r="P94" s="2">
        <f t="shared" si="26"/>
        <v>0</v>
      </c>
      <c r="Q94" s="2">
        <f t="shared" si="27"/>
        <v>0</v>
      </c>
      <c r="R94" s="2">
        <f t="shared" si="28"/>
        <v>0</v>
      </c>
      <c r="S94" s="44">
        <f t="shared" si="29"/>
        <v>0</v>
      </c>
      <c r="T94" s="27">
        <f t="shared" si="30"/>
        <v>0</v>
      </c>
      <c r="U94" s="27">
        <f t="shared" si="31"/>
        <v>0</v>
      </c>
      <c r="V94" s="28">
        <f t="shared" si="32"/>
        <v>0</v>
      </c>
      <c r="W94" s="28">
        <f t="shared" si="33"/>
        <v>0</v>
      </c>
      <c r="X94" s="6">
        <f t="shared" si="34"/>
        <v>0</v>
      </c>
      <c r="Y94" s="6">
        <f t="shared" si="35"/>
        <v>0</v>
      </c>
    </row>
    <row r="95" spans="1:25" x14ac:dyDescent="0.3">
      <c r="A95" s="21">
        <f t="shared" si="24"/>
        <v>38</v>
      </c>
      <c r="B95" s="21" t="s">
        <v>89</v>
      </c>
      <c r="C95" s="21">
        <v>0</v>
      </c>
      <c r="E95" s="4"/>
      <c r="F95" s="23"/>
      <c r="G95" s="4"/>
      <c r="H95" s="4"/>
      <c r="I95" s="31"/>
      <c r="J95" s="4"/>
      <c r="K95" s="4"/>
      <c r="L95" s="4"/>
      <c r="M95" s="24"/>
      <c r="N95" s="2">
        <f t="shared" si="25"/>
        <v>0</v>
      </c>
      <c r="O95" s="2">
        <f>COUNT(D95,E95,F95,G95,H95,#REF!)</f>
        <v>0</v>
      </c>
      <c r="P95" s="2">
        <f t="shared" si="26"/>
        <v>0</v>
      </c>
      <c r="Q95" s="2">
        <f t="shared" si="27"/>
        <v>0</v>
      </c>
      <c r="R95" s="2">
        <f t="shared" si="28"/>
        <v>0</v>
      </c>
      <c r="S95" s="44">
        <f t="shared" si="29"/>
        <v>0</v>
      </c>
      <c r="T95" s="27">
        <f t="shared" si="30"/>
        <v>0</v>
      </c>
      <c r="U95" s="27">
        <f t="shared" si="31"/>
        <v>0</v>
      </c>
      <c r="V95" s="28">
        <f t="shared" si="32"/>
        <v>0</v>
      </c>
      <c r="W95" s="28">
        <f t="shared" si="33"/>
        <v>0</v>
      </c>
      <c r="X95" s="6">
        <f t="shared" si="34"/>
        <v>0</v>
      </c>
      <c r="Y95" s="2">
        <f t="shared" si="35"/>
        <v>0</v>
      </c>
    </row>
    <row r="96" spans="1:25" x14ac:dyDescent="0.3">
      <c r="A96" s="21">
        <f t="shared" si="24"/>
        <v>38</v>
      </c>
      <c r="B96" s="30" t="s">
        <v>275</v>
      </c>
      <c r="C96" s="30">
        <v>0</v>
      </c>
      <c r="E96" s="37"/>
      <c r="F96" s="23"/>
      <c r="G96" s="37"/>
      <c r="H96" s="37"/>
      <c r="I96" s="47"/>
      <c r="J96" s="37"/>
      <c r="K96" s="37"/>
      <c r="L96" s="37"/>
      <c r="M96" s="48"/>
      <c r="N96" s="2">
        <f t="shared" si="25"/>
        <v>0</v>
      </c>
      <c r="O96" s="2">
        <f>COUNT(D96,E96,F96,G96,H96,#REF!)</f>
        <v>0</v>
      </c>
      <c r="P96" s="2">
        <f t="shared" si="26"/>
        <v>0</v>
      </c>
      <c r="Q96" s="2">
        <f t="shared" si="27"/>
        <v>0</v>
      </c>
      <c r="R96" s="2">
        <f t="shared" si="28"/>
        <v>0</v>
      </c>
      <c r="S96" s="44">
        <f t="shared" si="29"/>
        <v>0</v>
      </c>
      <c r="T96" s="27">
        <f t="shared" si="30"/>
        <v>0</v>
      </c>
      <c r="U96" s="27">
        <f t="shared" si="31"/>
        <v>0</v>
      </c>
      <c r="V96" s="28">
        <f t="shared" si="32"/>
        <v>0</v>
      </c>
      <c r="W96" s="28">
        <f t="shared" si="33"/>
        <v>0</v>
      </c>
      <c r="X96" s="6">
        <f t="shared" si="34"/>
        <v>0</v>
      </c>
      <c r="Y96" s="6">
        <f t="shared" si="35"/>
        <v>0</v>
      </c>
    </row>
    <row r="97" spans="1:26" x14ac:dyDescent="0.3">
      <c r="A97" s="21">
        <f t="shared" si="24"/>
        <v>38</v>
      </c>
      <c r="B97" s="21" t="s">
        <v>172</v>
      </c>
      <c r="C97" s="30">
        <v>0</v>
      </c>
      <c r="E97" s="37"/>
      <c r="G97" s="37"/>
      <c r="H97" s="37"/>
      <c r="I97" s="47"/>
      <c r="J97" s="37"/>
      <c r="K97" s="37"/>
      <c r="L97" s="37"/>
      <c r="M97" s="48"/>
      <c r="N97" s="2">
        <f t="shared" si="25"/>
        <v>0</v>
      </c>
      <c r="O97" s="2">
        <f>COUNT(D97,E97,F97,G97,H97,#REF!)</f>
        <v>0</v>
      </c>
      <c r="P97" s="2">
        <f t="shared" si="26"/>
        <v>0</v>
      </c>
      <c r="Q97" s="2">
        <f t="shared" si="27"/>
        <v>0</v>
      </c>
      <c r="R97" s="2">
        <f t="shared" si="28"/>
        <v>0</v>
      </c>
      <c r="S97" s="44">
        <f t="shared" si="29"/>
        <v>0</v>
      </c>
      <c r="T97" s="27">
        <f t="shared" si="30"/>
        <v>0</v>
      </c>
      <c r="U97" s="27">
        <f t="shared" si="31"/>
        <v>0</v>
      </c>
      <c r="V97" s="28">
        <f t="shared" si="32"/>
        <v>0</v>
      </c>
      <c r="W97" s="28">
        <f t="shared" si="33"/>
        <v>0</v>
      </c>
      <c r="X97" s="6">
        <f t="shared" si="34"/>
        <v>0</v>
      </c>
      <c r="Y97" s="6">
        <f t="shared" si="35"/>
        <v>0</v>
      </c>
    </row>
    <row r="98" spans="1:26" x14ac:dyDescent="0.3">
      <c r="A98" s="21">
        <f t="shared" ref="A98:A109" si="36">RANK(C98,$C$2:$C$126,0)</f>
        <v>38</v>
      </c>
      <c r="B98" s="21" t="s">
        <v>276</v>
      </c>
      <c r="C98" s="30">
        <v>0</v>
      </c>
      <c r="E98" s="37"/>
      <c r="G98" s="37"/>
      <c r="H98" s="37"/>
      <c r="I98" s="47"/>
      <c r="J98" s="37"/>
      <c r="K98" s="37"/>
      <c r="L98" s="37"/>
      <c r="M98" s="48"/>
      <c r="N98" s="2">
        <f t="shared" ref="N98:N129" si="37">COUNT(I98,J98,K98,L98,M98)</f>
        <v>0</v>
      </c>
      <c r="O98" s="2">
        <f>COUNT(D98,E98,F98,G98,H98,#REF!)</f>
        <v>0</v>
      </c>
      <c r="P98" s="2">
        <f t="shared" ref="P98:P129" si="38">N98+O98</f>
        <v>0</v>
      </c>
      <c r="Q98" s="2">
        <f t="shared" ref="Q98:Q109" si="39">IF(N98&gt;2,2,N98)</f>
        <v>0</v>
      </c>
      <c r="R98" s="2">
        <f t="shared" ref="R98:R109" si="40">IF(O98&gt;2,2,O98)</f>
        <v>0</v>
      </c>
      <c r="S98" s="44">
        <f t="shared" ref="S98:S129" si="41">Q98+R98</f>
        <v>0</v>
      </c>
      <c r="T98" s="27">
        <f t="shared" ref="T98:T109" si="42">IFERROR(LARGE($I98:$M98,1),0)</f>
        <v>0</v>
      </c>
      <c r="U98" s="27">
        <f t="shared" ref="U98:U109" si="43">IFERROR(LARGE($I98:$M98,2),0)</f>
        <v>0</v>
      </c>
      <c r="V98" s="28">
        <f t="shared" ref="V98:V109" si="44">IFERROR(LARGE($D98:$H98,1),0)</f>
        <v>0</v>
      </c>
      <c r="W98" s="28">
        <f t="shared" ref="W98:W109" si="45">IFERROR(LARGE($D98:$H98,2),0)</f>
        <v>0</v>
      </c>
      <c r="X98" s="6">
        <f t="shared" ref="X98:X129" si="46">SUM(T98:W98)</f>
        <v>0</v>
      </c>
      <c r="Y98" s="6">
        <f t="shared" ref="Y98:Y129" si="47">X98-C98</f>
        <v>0</v>
      </c>
      <c r="Z98" s="6"/>
    </row>
    <row r="99" spans="1:26" x14ac:dyDescent="0.3">
      <c r="A99" s="21">
        <f t="shared" si="36"/>
        <v>38</v>
      </c>
      <c r="B99" s="21" t="s">
        <v>173</v>
      </c>
      <c r="C99" s="30">
        <v>0</v>
      </c>
      <c r="D99" s="31"/>
      <c r="E99" s="37"/>
      <c r="F99" s="23"/>
      <c r="G99" s="37"/>
      <c r="H99" s="37"/>
      <c r="I99" s="47"/>
      <c r="J99" s="37"/>
      <c r="K99" s="37"/>
      <c r="L99" s="37"/>
      <c r="M99" s="48"/>
      <c r="N99" s="2">
        <f t="shared" si="37"/>
        <v>0</v>
      </c>
      <c r="O99" s="2">
        <f>COUNT(D99,E99,F99,G99,H99,#REF!)</f>
        <v>0</v>
      </c>
      <c r="P99" s="2">
        <f t="shared" si="38"/>
        <v>0</v>
      </c>
      <c r="Q99" s="2">
        <f t="shared" si="39"/>
        <v>0</v>
      </c>
      <c r="R99" s="2">
        <f t="shared" si="40"/>
        <v>0</v>
      </c>
      <c r="S99" s="44">
        <f t="shared" si="41"/>
        <v>0</v>
      </c>
      <c r="T99" s="27">
        <f t="shared" si="42"/>
        <v>0</v>
      </c>
      <c r="U99" s="27">
        <f t="shared" si="43"/>
        <v>0</v>
      </c>
      <c r="V99" s="28">
        <f t="shared" si="44"/>
        <v>0</v>
      </c>
      <c r="W99" s="28">
        <f t="shared" si="45"/>
        <v>0</v>
      </c>
      <c r="X99" s="6">
        <f t="shared" si="46"/>
        <v>0</v>
      </c>
      <c r="Y99" s="6">
        <f t="shared" si="47"/>
        <v>0</v>
      </c>
    </row>
    <row r="100" spans="1:26" x14ac:dyDescent="0.3">
      <c r="A100" s="21">
        <f t="shared" si="36"/>
        <v>38</v>
      </c>
      <c r="B100" s="21" t="s">
        <v>277</v>
      </c>
      <c r="C100" s="30">
        <v>0</v>
      </c>
      <c r="E100" s="37"/>
      <c r="F100" s="23"/>
      <c r="G100" s="37"/>
      <c r="H100" s="37"/>
      <c r="I100" s="47"/>
      <c r="J100" s="37"/>
      <c r="K100" s="50"/>
      <c r="L100" s="37"/>
      <c r="M100" s="48"/>
      <c r="N100" s="2">
        <f t="shared" si="37"/>
        <v>0</v>
      </c>
      <c r="O100" s="2">
        <f>COUNT(D100,E100,F100,G100,H100,#REF!)</f>
        <v>0</v>
      </c>
      <c r="P100" s="2">
        <f t="shared" si="38"/>
        <v>0</v>
      </c>
      <c r="Q100" s="2">
        <f t="shared" si="39"/>
        <v>0</v>
      </c>
      <c r="R100" s="2">
        <f t="shared" si="40"/>
        <v>0</v>
      </c>
      <c r="S100" s="44">
        <f t="shared" si="41"/>
        <v>0</v>
      </c>
      <c r="T100" s="27">
        <f t="shared" si="42"/>
        <v>0</v>
      </c>
      <c r="U100" s="27">
        <f t="shared" si="43"/>
        <v>0</v>
      </c>
      <c r="V100" s="28">
        <f t="shared" si="44"/>
        <v>0</v>
      </c>
      <c r="W100" s="28">
        <f t="shared" si="45"/>
        <v>0</v>
      </c>
      <c r="X100" s="6">
        <f t="shared" si="46"/>
        <v>0</v>
      </c>
      <c r="Y100" s="2">
        <f t="shared" si="47"/>
        <v>0</v>
      </c>
    </row>
    <row r="101" spans="1:26" x14ac:dyDescent="0.3">
      <c r="A101" s="21">
        <f t="shared" si="36"/>
        <v>38</v>
      </c>
      <c r="B101" s="21" t="s">
        <v>278</v>
      </c>
      <c r="C101" s="30">
        <v>0</v>
      </c>
      <c r="E101" s="37"/>
      <c r="G101" s="37"/>
      <c r="H101" s="37"/>
      <c r="I101" s="47"/>
      <c r="J101" s="37"/>
      <c r="K101" s="37"/>
      <c r="L101" s="37"/>
      <c r="M101" s="48"/>
      <c r="N101" s="2">
        <f t="shared" si="37"/>
        <v>0</v>
      </c>
      <c r="O101" s="2">
        <f>COUNT(D101,E101,F101,G101,H101,#REF!)</f>
        <v>0</v>
      </c>
      <c r="P101" s="2">
        <f t="shared" si="38"/>
        <v>0</v>
      </c>
      <c r="Q101" s="2">
        <f t="shared" si="39"/>
        <v>0</v>
      </c>
      <c r="R101" s="2">
        <f t="shared" si="40"/>
        <v>0</v>
      </c>
      <c r="S101" s="44">
        <f t="shared" si="41"/>
        <v>0</v>
      </c>
      <c r="T101" s="27">
        <f t="shared" si="42"/>
        <v>0</v>
      </c>
      <c r="U101" s="27">
        <f t="shared" si="43"/>
        <v>0</v>
      </c>
      <c r="V101" s="28">
        <f t="shared" si="44"/>
        <v>0</v>
      </c>
      <c r="W101" s="28">
        <f t="shared" si="45"/>
        <v>0</v>
      </c>
      <c r="X101" s="6">
        <f t="shared" si="46"/>
        <v>0</v>
      </c>
      <c r="Y101" s="6">
        <f t="shared" si="47"/>
        <v>0</v>
      </c>
    </row>
    <row r="102" spans="1:26" x14ac:dyDescent="0.3">
      <c r="A102" s="21">
        <f t="shared" si="36"/>
        <v>38</v>
      </c>
      <c r="B102" s="21" t="s">
        <v>279</v>
      </c>
      <c r="C102" s="30">
        <v>0</v>
      </c>
      <c r="E102" s="37"/>
      <c r="G102" s="37"/>
      <c r="H102" s="37"/>
      <c r="I102" s="47"/>
      <c r="J102" s="37"/>
      <c r="K102" s="37"/>
      <c r="L102" s="37"/>
      <c r="M102" s="48"/>
      <c r="N102" s="2">
        <f t="shared" si="37"/>
        <v>0</v>
      </c>
      <c r="O102" s="2">
        <f>COUNT(D102,E102,F102,G102,H102,#REF!)</f>
        <v>0</v>
      </c>
      <c r="P102" s="2">
        <f t="shared" si="38"/>
        <v>0</v>
      </c>
      <c r="Q102" s="2">
        <f t="shared" si="39"/>
        <v>0</v>
      </c>
      <c r="R102" s="2">
        <f t="shared" si="40"/>
        <v>0</v>
      </c>
      <c r="S102" s="44">
        <f t="shared" si="41"/>
        <v>0</v>
      </c>
      <c r="T102" s="27">
        <f t="shared" si="42"/>
        <v>0</v>
      </c>
      <c r="U102" s="27">
        <f t="shared" si="43"/>
        <v>0</v>
      </c>
      <c r="V102" s="28">
        <f t="shared" si="44"/>
        <v>0</v>
      </c>
      <c r="W102" s="28">
        <f t="shared" si="45"/>
        <v>0</v>
      </c>
      <c r="X102" s="6">
        <f t="shared" si="46"/>
        <v>0</v>
      </c>
      <c r="Y102" s="6">
        <f t="shared" si="47"/>
        <v>0</v>
      </c>
    </row>
    <row r="103" spans="1:26" x14ac:dyDescent="0.3">
      <c r="A103" s="21">
        <f t="shared" si="36"/>
        <v>38</v>
      </c>
      <c r="B103" s="21" t="s">
        <v>280</v>
      </c>
      <c r="C103" s="30">
        <v>0</v>
      </c>
      <c r="E103" s="37"/>
      <c r="F103" s="23"/>
      <c r="G103" s="37"/>
      <c r="H103" s="37"/>
      <c r="I103" s="47"/>
      <c r="J103" s="37"/>
      <c r="K103" s="37"/>
      <c r="L103" s="37"/>
      <c r="M103" s="48"/>
      <c r="N103" s="2">
        <f t="shared" si="37"/>
        <v>0</v>
      </c>
      <c r="O103" s="2">
        <f>COUNT(D103,E103,F103,G103,H103,#REF!)</f>
        <v>0</v>
      </c>
      <c r="P103" s="2">
        <f t="shared" si="38"/>
        <v>0</v>
      </c>
      <c r="Q103" s="2">
        <f t="shared" si="39"/>
        <v>0</v>
      </c>
      <c r="R103" s="2">
        <f t="shared" si="40"/>
        <v>0</v>
      </c>
      <c r="S103" s="44">
        <f t="shared" si="41"/>
        <v>0</v>
      </c>
      <c r="T103" s="27">
        <f t="shared" si="42"/>
        <v>0</v>
      </c>
      <c r="U103" s="27">
        <f t="shared" si="43"/>
        <v>0</v>
      </c>
      <c r="V103" s="28">
        <f t="shared" si="44"/>
        <v>0</v>
      </c>
      <c r="W103" s="28">
        <f t="shared" si="45"/>
        <v>0</v>
      </c>
      <c r="X103" s="6">
        <f t="shared" si="46"/>
        <v>0</v>
      </c>
      <c r="Y103" s="6">
        <f t="shared" si="47"/>
        <v>0</v>
      </c>
    </row>
    <row r="104" spans="1:26" x14ac:dyDescent="0.3">
      <c r="A104" s="21">
        <f t="shared" si="36"/>
        <v>38</v>
      </c>
      <c r="B104" s="30" t="s">
        <v>281</v>
      </c>
      <c r="C104" s="30">
        <v>0</v>
      </c>
      <c r="E104" s="37"/>
      <c r="G104" s="37"/>
      <c r="H104" s="37"/>
      <c r="I104" s="31"/>
      <c r="J104" s="37"/>
      <c r="K104" s="37"/>
      <c r="L104" s="37"/>
      <c r="M104" s="48"/>
      <c r="N104" s="2">
        <f t="shared" si="37"/>
        <v>0</v>
      </c>
      <c r="O104" s="2">
        <f>COUNT(D104,E104,F104,G104,H104,#REF!)</f>
        <v>0</v>
      </c>
      <c r="P104" s="2">
        <f t="shared" si="38"/>
        <v>0</v>
      </c>
      <c r="Q104" s="2">
        <f t="shared" si="39"/>
        <v>0</v>
      </c>
      <c r="R104" s="2">
        <f t="shared" si="40"/>
        <v>0</v>
      </c>
      <c r="S104" s="44">
        <f t="shared" si="41"/>
        <v>0</v>
      </c>
      <c r="T104" s="27">
        <f t="shared" si="42"/>
        <v>0</v>
      </c>
      <c r="U104" s="27">
        <f t="shared" si="43"/>
        <v>0</v>
      </c>
      <c r="V104" s="28">
        <f t="shared" si="44"/>
        <v>0</v>
      </c>
      <c r="W104" s="28">
        <f t="shared" si="45"/>
        <v>0</v>
      </c>
      <c r="X104" s="6">
        <f t="shared" si="46"/>
        <v>0</v>
      </c>
      <c r="Y104" s="6">
        <f t="shared" si="47"/>
        <v>0</v>
      </c>
    </row>
    <row r="105" spans="1:26" x14ac:dyDescent="0.3">
      <c r="A105" s="21">
        <f t="shared" si="36"/>
        <v>38</v>
      </c>
      <c r="B105" s="30" t="s">
        <v>282</v>
      </c>
      <c r="C105" s="30">
        <v>0</v>
      </c>
      <c r="E105" s="3"/>
      <c r="F105" s="49"/>
      <c r="G105" s="3"/>
      <c r="H105" s="3"/>
      <c r="I105" s="47"/>
      <c r="J105" s="3"/>
      <c r="K105" s="56"/>
      <c r="L105" s="3"/>
      <c r="M105" s="32"/>
      <c r="N105" s="2">
        <f t="shared" si="37"/>
        <v>0</v>
      </c>
      <c r="O105" s="2">
        <f>COUNT(D105,E105,F105,G105,H105,#REF!)</f>
        <v>0</v>
      </c>
      <c r="P105" s="2">
        <f t="shared" si="38"/>
        <v>0</v>
      </c>
      <c r="Q105" s="2">
        <f t="shared" si="39"/>
        <v>0</v>
      </c>
      <c r="R105" s="2">
        <f t="shared" si="40"/>
        <v>0</v>
      </c>
      <c r="S105" s="44">
        <f t="shared" si="41"/>
        <v>0</v>
      </c>
      <c r="T105" s="27">
        <f t="shared" si="42"/>
        <v>0</v>
      </c>
      <c r="U105" s="27">
        <f t="shared" si="43"/>
        <v>0</v>
      </c>
      <c r="V105" s="28">
        <f t="shared" si="44"/>
        <v>0</v>
      </c>
      <c r="W105" s="28">
        <f t="shared" si="45"/>
        <v>0</v>
      </c>
      <c r="X105" s="6">
        <f t="shared" si="46"/>
        <v>0</v>
      </c>
      <c r="Y105" s="6">
        <f t="shared" si="47"/>
        <v>0</v>
      </c>
    </row>
    <row r="106" spans="1:26" x14ac:dyDescent="0.3">
      <c r="A106" s="21">
        <f t="shared" si="36"/>
        <v>38</v>
      </c>
      <c r="B106" s="30" t="s">
        <v>283</v>
      </c>
      <c r="C106" s="30">
        <v>0</v>
      </c>
      <c r="E106" s="37"/>
      <c r="G106" s="37"/>
      <c r="H106" s="37"/>
      <c r="I106" s="47"/>
      <c r="J106" s="37"/>
      <c r="K106" s="37"/>
      <c r="L106" s="37"/>
      <c r="M106" s="48"/>
      <c r="N106" s="2">
        <f t="shared" si="37"/>
        <v>0</v>
      </c>
      <c r="O106" s="2">
        <f>COUNT(D106,E106,F106,G106,H106,#REF!)</f>
        <v>0</v>
      </c>
      <c r="P106" s="2">
        <f t="shared" si="38"/>
        <v>0</v>
      </c>
      <c r="Q106" s="2">
        <f t="shared" si="39"/>
        <v>0</v>
      </c>
      <c r="R106" s="2">
        <f t="shared" si="40"/>
        <v>0</v>
      </c>
      <c r="S106" s="44">
        <f t="shared" si="41"/>
        <v>0</v>
      </c>
      <c r="T106" s="27">
        <f t="shared" si="42"/>
        <v>0</v>
      </c>
      <c r="U106" s="27">
        <f t="shared" si="43"/>
        <v>0</v>
      </c>
      <c r="V106" s="28">
        <f t="shared" si="44"/>
        <v>0</v>
      </c>
      <c r="W106" s="28">
        <f t="shared" si="45"/>
        <v>0</v>
      </c>
      <c r="X106" s="6">
        <f t="shared" si="46"/>
        <v>0</v>
      </c>
      <c r="Y106" s="6">
        <f t="shared" si="47"/>
        <v>0</v>
      </c>
    </row>
    <row r="107" spans="1:26" x14ac:dyDescent="0.3">
      <c r="A107" s="21">
        <f t="shared" si="36"/>
        <v>38</v>
      </c>
      <c r="B107" s="21" t="s">
        <v>284</v>
      </c>
      <c r="C107" s="30">
        <v>0</v>
      </c>
      <c r="E107" s="37"/>
      <c r="G107" s="37"/>
      <c r="H107" s="37"/>
      <c r="I107" s="51"/>
      <c r="J107" s="37"/>
      <c r="K107" s="37"/>
      <c r="L107" s="37"/>
      <c r="M107" s="48"/>
      <c r="N107" s="2">
        <f t="shared" si="37"/>
        <v>0</v>
      </c>
      <c r="O107" s="2">
        <f>COUNT(D107,E107,F107,G107,H107,#REF!)</f>
        <v>0</v>
      </c>
      <c r="P107" s="2">
        <f t="shared" si="38"/>
        <v>0</v>
      </c>
      <c r="Q107" s="2">
        <f t="shared" si="39"/>
        <v>0</v>
      </c>
      <c r="R107" s="2">
        <f t="shared" si="40"/>
        <v>0</v>
      </c>
      <c r="S107" s="44">
        <f t="shared" si="41"/>
        <v>0</v>
      </c>
      <c r="T107" s="27">
        <f t="shared" si="42"/>
        <v>0</v>
      </c>
      <c r="U107" s="27">
        <f t="shared" si="43"/>
        <v>0</v>
      </c>
      <c r="V107" s="28">
        <f t="shared" si="44"/>
        <v>0</v>
      </c>
      <c r="W107" s="28">
        <f t="shared" si="45"/>
        <v>0</v>
      </c>
      <c r="X107" s="6">
        <f t="shared" si="46"/>
        <v>0</v>
      </c>
      <c r="Y107" s="6">
        <f t="shared" si="47"/>
        <v>0</v>
      </c>
    </row>
    <row r="108" spans="1:26" x14ac:dyDescent="0.3">
      <c r="A108" s="21">
        <f t="shared" si="36"/>
        <v>38</v>
      </c>
      <c r="B108" s="30" t="s">
        <v>285</v>
      </c>
      <c r="C108" s="30">
        <v>0</v>
      </c>
      <c r="E108" s="37"/>
      <c r="F108" s="23"/>
      <c r="G108" s="37"/>
      <c r="H108" s="37"/>
      <c r="I108" s="47"/>
      <c r="J108" s="37"/>
      <c r="K108" s="37"/>
      <c r="L108" s="37"/>
      <c r="M108" s="48"/>
      <c r="N108" s="2">
        <f t="shared" si="37"/>
        <v>0</v>
      </c>
      <c r="O108" s="2">
        <f>COUNT(D108,E108,F108,G108,H108,#REF!)</f>
        <v>0</v>
      </c>
      <c r="P108" s="2">
        <f t="shared" si="38"/>
        <v>0</v>
      </c>
      <c r="Q108" s="2">
        <f t="shared" si="39"/>
        <v>0</v>
      </c>
      <c r="R108" s="2">
        <f t="shared" si="40"/>
        <v>0</v>
      </c>
      <c r="S108" s="44">
        <f t="shared" si="41"/>
        <v>0</v>
      </c>
      <c r="T108" s="27">
        <f t="shared" si="42"/>
        <v>0</v>
      </c>
      <c r="U108" s="27">
        <f t="shared" si="43"/>
        <v>0</v>
      </c>
      <c r="V108" s="28">
        <f t="shared" si="44"/>
        <v>0</v>
      </c>
      <c r="W108" s="28">
        <f t="shared" si="45"/>
        <v>0</v>
      </c>
      <c r="X108" s="6">
        <f t="shared" si="46"/>
        <v>0</v>
      </c>
      <c r="Y108" s="6">
        <f t="shared" si="47"/>
        <v>0</v>
      </c>
    </row>
    <row r="109" spans="1:26" x14ac:dyDescent="0.3">
      <c r="A109" s="21">
        <f t="shared" si="36"/>
        <v>38</v>
      </c>
      <c r="B109" s="21" t="s">
        <v>286</v>
      </c>
      <c r="C109" s="30">
        <v>0</v>
      </c>
      <c r="E109" s="37"/>
      <c r="G109" s="37"/>
      <c r="H109" s="37"/>
      <c r="I109" s="47"/>
      <c r="J109" s="37"/>
      <c r="K109" s="37"/>
      <c r="L109" s="37"/>
      <c r="M109" s="48"/>
      <c r="N109" s="2">
        <f t="shared" si="37"/>
        <v>0</v>
      </c>
      <c r="O109" s="2">
        <f>COUNT(D109,E109,F109,G109,H109,#REF!)</f>
        <v>0</v>
      </c>
      <c r="P109" s="2">
        <f t="shared" si="38"/>
        <v>0</v>
      </c>
      <c r="Q109" s="2">
        <f t="shared" si="39"/>
        <v>0</v>
      </c>
      <c r="R109" s="2">
        <f t="shared" si="40"/>
        <v>0</v>
      </c>
      <c r="S109" s="44">
        <f t="shared" si="41"/>
        <v>0</v>
      </c>
      <c r="T109" s="27">
        <f t="shared" si="42"/>
        <v>0</v>
      </c>
      <c r="U109" s="27">
        <f t="shared" si="43"/>
        <v>0</v>
      </c>
      <c r="V109" s="28">
        <f t="shared" si="44"/>
        <v>0</v>
      </c>
      <c r="W109" s="28">
        <f t="shared" si="45"/>
        <v>0</v>
      </c>
      <c r="X109" s="6">
        <f t="shared" si="46"/>
        <v>0</v>
      </c>
      <c r="Y109" s="6">
        <f t="shared" si="47"/>
        <v>0</v>
      </c>
    </row>
  </sheetData>
  <mergeCells count="2">
    <mergeCell ref="T1:U1"/>
    <mergeCell ref="V1:W1"/>
  </mergeCells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39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11" defaultRowHeight="14.4" x14ac:dyDescent="0.3"/>
  <cols>
    <col min="1" max="1" width="12.88671875" style="30" customWidth="1"/>
    <col min="2" max="2" width="30" style="30" customWidth="1"/>
    <col min="3" max="3" width="8" style="30" customWidth="1"/>
    <col min="4" max="4" width="12.88671875" style="3" customWidth="1"/>
    <col min="5" max="5" width="12.88671875" style="37" customWidth="1"/>
    <col min="6" max="6" width="12.88671875" style="23" customWidth="1"/>
    <col min="7" max="8" width="12.88671875" style="2" customWidth="1"/>
    <col min="9" max="9" width="12.88671875" style="37" customWidth="1"/>
    <col min="10" max="11" width="12.88671875" style="2" customWidth="1"/>
    <col min="12" max="12" width="12.88671875" style="37" customWidth="1"/>
    <col min="13" max="13" width="12.88671875" style="52" customWidth="1"/>
    <col min="14" max="18" width="10" style="2" hidden="1" customWidth="1"/>
    <col min="19" max="19" width="8" style="44" customWidth="1"/>
    <col min="20" max="23" width="7.33203125" style="6" customWidth="1"/>
    <col min="24" max="25" width="7.33203125" style="2" customWidth="1"/>
  </cols>
  <sheetData>
    <row r="1" spans="1:25" s="3" customFormat="1" ht="45" customHeight="1" x14ac:dyDescent="0.3">
      <c r="A1" s="7" t="s">
        <v>0</v>
      </c>
      <c r="B1" s="7" t="s">
        <v>1</v>
      </c>
      <c r="C1" s="7" t="s">
        <v>2</v>
      </c>
      <c r="D1" s="8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8" t="s">
        <v>8</v>
      </c>
      <c r="J1" s="9" t="s">
        <v>9</v>
      </c>
      <c r="K1" s="9" t="s">
        <v>10</v>
      </c>
      <c r="L1" s="9" t="s">
        <v>11</v>
      </c>
      <c r="M1" s="10" t="s">
        <v>12</v>
      </c>
      <c r="N1" s="9" t="s">
        <v>13</v>
      </c>
      <c r="O1" s="9" t="s">
        <v>14</v>
      </c>
      <c r="P1" s="9" t="s">
        <v>15</v>
      </c>
      <c r="Q1" s="11"/>
      <c r="R1" s="11"/>
      <c r="S1" s="7" t="s">
        <v>16</v>
      </c>
      <c r="T1" s="1" t="s">
        <v>17</v>
      </c>
      <c r="U1" s="1"/>
      <c r="V1" s="1" t="s">
        <v>18</v>
      </c>
      <c r="W1" s="1"/>
    </row>
    <row r="2" spans="1:25" s="29" customFormat="1" x14ac:dyDescent="0.3">
      <c r="A2" s="12">
        <f t="shared" ref="A2:A33" si="0">RANK(C2,$C$2:$C$194,0)</f>
        <v>1</v>
      </c>
      <c r="B2" s="12" t="s">
        <v>287</v>
      </c>
      <c r="C2" s="12">
        <v>1700</v>
      </c>
      <c r="D2" s="13">
        <v>400</v>
      </c>
      <c r="E2" s="15"/>
      <c r="F2" s="15">
        <v>500</v>
      </c>
      <c r="G2" s="15">
        <v>400</v>
      </c>
      <c r="H2" s="15">
        <v>200</v>
      </c>
      <c r="I2" s="13">
        <v>400</v>
      </c>
      <c r="J2" s="15">
        <v>400</v>
      </c>
      <c r="K2" s="15"/>
      <c r="L2" s="15"/>
      <c r="M2" s="53">
        <v>400</v>
      </c>
      <c r="N2" s="29">
        <f t="shared" ref="N2:N13" si="1">COUNT(I2,J2,K2,L2,M2)</f>
        <v>3</v>
      </c>
      <c r="O2" s="29">
        <f>COUNT(D2,E2,F2,G2,H2,#REF!)</f>
        <v>4</v>
      </c>
      <c r="P2" s="29">
        <f t="shared" ref="P2:P13" si="2">N2+O2</f>
        <v>7</v>
      </c>
      <c r="Q2" s="29">
        <f t="shared" ref="Q2:Q13" si="3">IF(N2&gt;2,2,N2)</f>
        <v>2</v>
      </c>
      <c r="R2" s="29">
        <f t="shared" ref="R2:R13" si="4">IF(O2&gt;2,2,O2)</f>
        <v>2</v>
      </c>
      <c r="S2" s="54">
        <f t="shared" ref="S2:S13" si="5">Q2+R2</f>
        <v>4</v>
      </c>
      <c r="T2" s="19">
        <f t="shared" ref="T2:T33" si="6">IFERROR(LARGE($I2:$M2,1),0)</f>
        <v>400</v>
      </c>
      <c r="U2" s="19">
        <f t="shared" ref="U2:U33" si="7">IFERROR(LARGE($I2:$M2,2),0)</f>
        <v>400</v>
      </c>
      <c r="V2" s="20">
        <f t="shared" ref="V2:V33" si="8">IFERROR(LARGE($D2:$H2,1),0)</f>
        <v>500</v>
      </c>
      <c r="W2" s="20">
        <f t="shared" ref="W2:W33" si="9">IFERROR(LARGE($D2:$H2,2),0)</f>
        <v>400</v>
      </c>
      <c r="X2" s="29">
        <f t="shared" ref="X2:X33" si="10">SUM(T2:W2)</f>
        <v>1700</v>
      </c>
      <c r="Y2" s="29">
        <f t="shared" ref="Y2:Y10" si="11">X2-C2</f>
        <v>0</v>
      </c>
    </row>
    <row r="3" spans="1:25" x14ac:dyDescent="0.3">
      <c r="A3" s="21">
        <f t="shared" si="0"/>
        <v>2</v>
      </c>
      <c r="B3" s="21" t="s">
        <v>288</v>
      </c>
      <c r="C3" s="21">
        <v>1195</v>
      </c>
      <c r="D3" s="22"/>
      <c r="E3" s="23">
        <v>300</v>
      </c>
      <c r="F3" s="23">
        <v>300</v>
      </c>
      <c r="G3" s="23"/>
      <c r="H3" s="23"/>
      <c r="I3" s="22">
        <v>320</v>
      </c>
      <c r="J3" s="23"/>
      <c r="K3" s="23">
        <v>275</v>
      </c>
      <c r="L3" s="23"/>
      <c r="M3" s="55"/>
      <c r="N3" s="6">
        <f t="shared" si="1"/>
        <v>2</v>
      </c>
      <c r="O3" s="6">
        <f>COUNT(D3,E3,F3,G3,H3,#REF!)</f>
        <v>2</v>
      </c>
      <c r="P3" s="6">
        <f t="shared" si="2"/>
        <v>4</v>
      </c>
      <c r="Q3" s="6">
        <f t="shared" si="3"/>
        <v>2</v>
      </c>
      <c r="R3" s="6">
        <f t="shared" si="4"/>
        <v>2</v>
      </c>
      <c r="S3" s="46">
        <f t="shared" si="5"/>
        <v>4</v>
      </c>
      <c r="T3" s="27">
        <f t="shared" si="6"/>
        <v>320</v>
      </c>
      <c r="U3" s="27">
        <f t="shared" si="7"/>
        <v>275</v>
      </c>
      <c r="V3" s="28">
        <f t="shared" si="8"/>
        <v>300</v>
      </c>
      <c r="W3" s="28">
        <f t="shared" si="9"/>
        <v>300</v>
      </c>
      <c r="X3" s="2">
        <f t="shared" si="10"/>
        <v>1195</v>
      </c>
      <c r="Y3" s="6">
        <f t="shared" si="11"/>
        <v>0</v>
      </c>
    </row>
    <row r="4" spans="1:25" x14ac:dyDescent="0.3">
      <c r="A4" s="21">
        <f t="shared" si="0"/>
        <v>3</v>
      </c>
      <c r="B4" s="21" t="s">
        <v>289</v>
      </c>
      <c r="C4" s="21">
        <v>935</v>
      </c>
      <c r="D4" s="31"/>
      <c r="E4" s="23"/>
      <c r="F4" s="23">
        <v>100</v>
      </c>
      <c r="G4" s="23">
        <v>240</v>
      </c>
      <c r="H4" s="23">
        <v>50</v>
      </c>
      <c r="I4" s="22">
        <v>240</v>
      </c>
      <c r="J4" s="23"/>
      <c r="K4" s="50">
        <v>275</v>
      </c>
      <c r="L4" s="23"/>
      <c r="M4" s="55">
        <v>320</v>
      </c>
      <c r="N4" s="2">
        <f t="shared" si="1"/>
        <v>3</v>
      </c>
      <c r="O4" s="6">
        <f>COUNT(D4,E4,F4,G4,H4,#REF!)</f>
        <v>3</v>
      </c>
      <c r="P4" s="6">
        <f t="shared" si="2"/>
        <v>6</v>
      </c>
      <c r="Q4" s="6">
        <f t="shared" si="3"/>
        <v>2</v>
      </c>
      <c r="R4" s="6">
        <f t="shared" si="4"/>
        <v>2</v>
      </c>
      <c r="S4" s="46">
        <f t="shared" si="5"/>
        <v>4</v>
      </c>
      <c r="T4" s="27">
        <f t="shared" si="6"/>
        <v>320</v>
      </c>
      <c r="U4" s="27">
        <f t="shared" si="7"/>
        <v>275</v>
      </c>
      <c r="V4" s="28">
        <f t="shared" si="8"/>
        <v>240</v>
      </c>
      <c r="W4" s="28">
        <f t="shared" si="9"/>
        <v>100</v>
      </c>
      <c r="X4" s="2">
        <f t="shared" si="10"/>
        <v>935</v>
      </c>
      <c r="Y4" s="6">
        <f t="shared" si="11"/>
        <v>0</v>
      </c>
    </row>
    <row r="5" spans="1:25" x14ac:dyDescent="0.3">
      <c r="A5" s="21">
        <f t="shared" si="0"/>
        <v>4</v>
      </c>
      <c r="B5" s="30" t="s">
        <v>290</v>
      </c>
      <c r="C5" s="30">
        <v>920</v>
      </c>
      <c r="D5" s="31"/>
      <c r="F5" s="23">
        <v>200</v>
      </c>
      <c r="G5" s="37">
        <v>240</v>
      </c>
      <c r="H5" s="37">
        <v>100</v>
      </c>
      <c r="I5" s="31">
        <v>160</v>
      </c>
      <c r="J5" s="37">
        <v>320</v>
      </c>
      <c r="K5" s="37"/>
      <c r="M5" s="48"/>
      <c r="N5" s="2">
        <f t="shared" si="1"/>
        <v>2</v>
      </c>
      <c r="O5" s="2">
        <f>COUNT(D5,E5,F5,G5,H5,#REF!)</f>
        <v>3</v>
      </c>
      <c r="P5" s="2">
        <f t="shared" si="2"/>
        <v>5</v>
      </c>
      <c r="Q5" s="2">
        <f t="shared" si="3"/>
        <v>2</v>
      </c>
      <c r="R5" s="2">
        <f t="shared" si="4"/>
        <v>2</v>
      </c>
      <c r="S5" s="44">
        <f t="shared" si="5"/>
        <v>4</v>
      </c>
      <c r="T5" s="27">
        <f t="shared" si="6"/>
        <v>320</v>
      </c>
      <c r="U5" s="27">
        <f t="shared" si="7"/>
        <v>160</v>
      </c>
      <c r="V5" s="28">
        <f t="shared" si="8"/>
        <v>240</v>
      </c>
      <c r="W5" s="28">
        <f t="shared" si="9"/>
        <v>200</v>
      </c>
      <c r="X5" s="2">
        <f t="shared" si="10"/>
        <v>920</v>
      </c>
      <c r="Y5" s="6">
        <f t="shared" si="11"/>
        <v>0</v>
      </c>
    </row>
    <row r="6" spans="1:25" s="6" customFormat="1" x14ac:dyDescent="0.3">
      <c r="A6" s="21">
        <f t="shared" si="0"/>
        <v>5</v>
      </c>
      <c r="B6" s="21" t="s">
        <v>291</v>
      </c>
      <c r="C6" s="30">
        <v>800</v>
      </c>
      <c r="D6" s="31"/>
      <c r="E6" s="37"/>
      <c r="F6" s="23">
        <v>200</v>
      </c>
      <c r="G6" s="37">
        <v>320</v>
      </c>
      <c r="H6" s="37"/>
      <c r="I6" s="47">
        <v>40</v>
      </c>
      <c r="J6" s="37">
        <v>240</v>
      </c>
      <c r="K6" s="37"/>
      <c r="L6" s="37"/>
      <c r="M6" s="48"/>
      <c r="N6" s="6">
        <f t="shared" si="1"/>
        <v>2</v>
      </c>
      <c r="O6" s="6">
        <f>COUNT(D6,E6,F6,G6,H6,#REF!)</f>
        <v>2</v>
      </c>
      <c r="P6" s="6">
        <f t="shared" si="2"/>
        <v>4</v>
      </c>
      <c r="Q6" s="6">
        <f t="shared" si="3"/>
        <v>2</v>
      </c>
      <c r="R6" s="6">
        <f t="shared" si="4"/>
        <v>2</v>
      </c>
      <c r="S6" s="44">
        <f t="shared" si="5"/>
        <v>4</v>
      </c>
      <c r="T6" s="27">
        <f t="shared" si="6"/>
        <v>240</v>
      </c>
      <c r="U6" s="27">
        <f t="shared" si="7"/>
        <v>40</v>
      </c>
      <c r="V6" s="28">
        <f t="shared" si="8"/>
        <v>320</v>
      </c>
      <c r="W6" s="28">
        <f t="shared" si="9"/>
        <v>200</v>
      </c>
      <c r="X6" s="6">
        <f t="shared" si="10"/>
        <v>800</v>
      </c>
      <c r="Y6" s="6">
        <f t="shared" si="11"/>
        <v>0</v>
      </c>
    </row>
    <row r="7" spans="1:25" x14ac:dyDescent="0.3">
      <c r="A7" s="21">
        <f t="shared" si="0"/>
        <v>6</v>
      </c>
      <c r="B7" s="21" t="s">
        <v>292</v>
      </c>
      <c r="C7" s="21">
        <v>730</v>
      </c>
      <c r="D7" s="31"/>
      <c r="E7" s="23">
        <v>330</v>
      </c>
      <c r="F7" s="23">
        <v>400</v>
      </c>
      <c r="G7" s="23"/>
      <c r="H7" s="23">
        <v>50</v>
      </c>
      <c r="I7" s="47"/>
      <c r="J7" s="23"/>
      <c r="K7" s="50"/>
      <c r="L7" s="23"/>
      <c r="M7" s="55"/>
      <c r="N7" s="2">
        <f t="shared" si="1"/>
        <v>0</v>
      </c>
      <c r="O7" s="2">
        <f>COUNT(D7,E7,F7,G7,H7,#REF!)</f>
        <v>3</v>
      </c>
      <c r="P7" s="2">
        <f t="shared" si="2"/>
        <v>3</v>
      </c>
      <c r="Q7" s="2">
        <f t="shared" si="3"/>
        <v>0</v>
      </c>
      <c r="R7" s="2">
        <f t="shared" si="4"/>
        <v>2</v>
      </c>
      <c r="S7" s="44">
        <f t="shared" si="5"/>
        <v>2</v>
      </c>
      <c r="T7" s="27">
        <f t="shared" si="6"/>
        <v>0</v>
      </c>
      <c r="U7" s="27">
        <f t="shared" si="7"/>
        <v>0</v>
      </c>
      <c r="V7" s="28">
        <f t="shared" si="8"/>
        <v>400</v>
      </c>
      <c r="W7" s="28">
        <f t="shared" si="9"/>
        <v>330</v>
      </c>
      <c r="X7" s="2">
        <f t="shared" si="10"/>
        <v>730</v>
      </c>
      <c r="Y7" s="6">
        <f t="shared" si="11"/>
        <v>0</v>
      </c>
    </row>
    <row r="8" spans="1:25" x14ac:dyDescent="0.3">
      <c r="A8" s="21">
        <f t="shared" si="0"/>
        <v>7</v>
      </c>
      <c r="B8" s="30" t="s">
        <v>293</v>
      </c>
      <c r="C8" s="30">
        <v>620</v>
      </c>
      <c r="D8" s="31">
        <v>320</v>
      </c>
      <c r="F8" s="23">
        <v>300</v>
      </c>
      <c r="G8" s="37"/>
      <c r="H8" s="37"/>
      <c r="I8" s="47"/>
      <c r="J8" s="37"/>
      <c r="K8" s="37"/>
      <c r="M8" s="48"/>
      <c r="N8" s="2">
        <f t="shared" si="1"/>
        <v>0</v>
      </c>
      <c r="O8" s="2">
        <f>COUNT(D8,E8,F8,G8,H8,#REF!)</f>
        <v>2</v>
      </c>
      <c r="P8" s="2">
        <f t="shared" si="2"/>
        <v>2</v>
      </c>
      <c r="Q8" s="2">
        <f t="shared" si="3"/>
        <v>0</v>
      </c>
      <c r="R8" s="2">
        <f t="shared" si="4"/>
        <v>2</v>
      </c>
      <c r="S8" s="44">
        <f t="shared" si="5"/>
        <v>2</v>
      </c>
      <c r="T8" s="27">
        <f t="shared" si="6"/>
        <v>0</v>
      </c>
      <c r="U8" s="27">
        <f t="shared" si="7"/>
        <v>0</v>
      </c>
      <c r="V8" s="28">
        <f t="shared" si="8"/>
        <v>320</v>
      </c>
      <c r="W8" s="28">
        <f t="shared" si="9"/>
        <v>300</v>
      </c>
      <c r="X8" s="2">
        <f t="shared" si="10"/>
        <v>620</v>
      </c>
      <c r="Y8" s="6">
        <f t="shared" si="11"/>
        <v>0</v>
      </c>
    </row>
    <row r="9" spans="1:25" x14ac:dyDescent="0.3">
      <c r="A9" s="21">
        <f t="shared" si="0"/>
        <v>8</v>
      </c>
      <c r="B9" s="21" t="s">
        <v>294</v>
      </c>
      <c r="C9" s="30">
        <v>560</v>
      </c>
      <c r="D9" s="31">
        <v>160</v>
      </c>
      <c r="G9" s="37"/>
      <c r="H9" s="37"/>
      <c r="I9" s="47"/>
      <c r="J9" s="37">
        <v>160</v>
      </c>
      <c r="K9" s="37"/>
      <c r="M9" s="48">
        <v>240</v>
      </c>
      <c r="N9" s="2">
        <f t="shared" si="1"/>
        <v>2</v>
      </c>
      <c r="O9" s="2">
        <f>COUNT(D9,E9,F9,G9,H9,#REF!)</f>
        <v>1</v>
      </c>
      <c r="P9" s="2">
        <f t="shared" si="2"/>
        <v>3</v>
      </c>
      <c r="Q9" s="2">
        <f t="shared" si="3"/>
        <v>2</v>
      </c>
      <c r="R9" s="2">
        <f t="shared" si="4"/>
        <v>1</v>
      </c>
      <c r="S9" s="44">
        <f t="shared" si="5"/>
        <v>3</v>
      </c>
      <c r="T9" s="27">
        <f t="shared" si="6"/>
        <v>240</v>
      </c>
      <c r="U9" s="27">
        <f t="shared" si="7"/>
        <v>160</v>
      </c>
      <c r="V9" s="28">
        <f t="shared" si="8"/>
        <v>160</v>
      </c>
      <c r="W9" s="28">
        <f t="shared" si="9"/>
        <v>0</v>
      </c>
      <c r="X9" s="6">
        <f t="shared" si="10"/>
        <v>560</v>
      </c>
      <c r="Y9" s="6">
        <f t="shared" si="11"/>
        <v>0</v>
      </c>
    </row>
    <row r="10" spans="1:25" x14ac:dyDescent="0.3">
      <c r="A10" s="21">
        <f t="shared" si="0"/>
        <v>9</v>
      </c>
      <c r="B10" s="30" t="s">
        <v>295</v>
      </c>
      <c r="C10" s="30">
        <v>550</v>
      </c>
      <c r="D10" s="31">
        <v>160</v>
      </c>
      <c r="E10" s="37">
        <v>150</v>
      </c>
      <c r="F10" s="37">
        <v>100</v>
      </c>
      <c r="G10" s="37"/>
      <c r="H10" s="37">
        <v>50</v>
      </c>
      <c r="I10" s="22"/>
      <c r="J10" s="37">
        <v>240</v>
      </c>
      <c r="K10" s="37"/>
      <c r="M10" s="48"/>
      <c r="N10" s="2">
        <f t="shared" si="1"/>
        <v>1</v>
      </c>
      <c r="O10" s="2">
        <f>COUNT(D10,E10,F10,G10,H10,#REF!)</f>
        <v>4</v>
      </c>
      <c r="P10" s="2">
        <f t="shared" si="2"/>
        <v>5</v>
      </c>
      <c r="Q10" s="2">
        <f t="shared" si="3"/>
        <v>1</v>
      </c>
      <c r="R10" s="2">
        <f t="shared" si="4"/>
        <v>2</v>
      </c>
      <c r="S10" s="44">
        <f t="shared" si="5"/>
        <v>3</v>
      </c>
      <c r="T10" s="27">
        <f t="shared" si="6"/>
        <v>240</v>
      </c>
      <c r="U10" s="27">
        <f t="shared" si="7"/>
        <v>0</v>
      </c>
      <c r="V10" s="28">
        <f t="shared" si="8"/>
        <v>160</v>
      </c>
      <c r="W10" s="28">
        <f t="shared" si="9"/>
        <v>150</v>
      </c>
      <c r="X10" s="2">
        <f t="shared" si="10"/>
        <v>550</v>
      </c>
      <c r="Y10" s="2">
        <f t="shared" si="11"/>
        <v>0</v>
      </c>
    </row>
    <row r="11" spans="1:25" x14ac:dyDescent="0.3">
      <c r="A11" s="21">
        <f t="shared" si="0"/>
        <v>10</v>
      </c>
      <c r="B11" s="21" t="s">
        <v>296</v>
      </c>
      <c r="C11" s="30">
        <v>520</v>
      </c>
      <c r="D11" s="31">
        <v>240</v>
      </c>
      <c r="G11" s="37"/>
      <c r="H11" s="37">
        <v>200</v>
      </c>
      <c r="I11" s="31"/>
      <c r="J11" s="37">
        <v>80</v>
      </c>
      <c r="K11" s="37"/>
      <c r="M11" s="48"/>
      <c r="N11" s="2">
        <f t="shared" si="1"/>
        <v>1</v>
      </c>
      <c r="O11" s="2">
        <f>COUNT(D11,E11,F11,G11,H11,#REF!)</f>
        <v>2</v>
      </c>
      <c r="P11" s="2">
        <f t="shared" si="2"/>
        <v>3</v>
      </c>
      <c r="Q11" s="2">
        <f t="shared" si="3"/>
        <v>1</v>
      </c>
      <c r="R11" s="2">
        <f t="shared" si="4"/>
        <v>2</v>
      </c>
      <c r="S11" s="44">
        <f t="shared" si="5"/>
        <v>3</v>
      </c>
      <c r="T11" s="27">
        <f t="shared" si="6"/>
        <v>80</v>
      </c>
      <c r="U11" s="27">
        <f t="shared" si="7"/>
        <v>0</v>
      </c>
      <c r="V11" s="28">
        <f t="shared" si="8"/>
        <v>240</v>
      </c>
      <c r="W11" s="28">
        <f t="shared" si="9"/>
        <v>200</v>
      </c>
      <c r="X11" s="2">
        <f t="shared" si="10"/>
        <v>520</v>
      </c>
      <c r="Y11" s="6">
        <v>0</v>
      </c>
    </row>
    <row r="12" spans="1:25" x14ac:dyDescent="0.3">
      <c r="A12" s="21">
        <f t="shared" si="0"/>
        <v>10</v>
      </c>
      <c r="B12" s="21" t="s">
        <v>271</v>
      </c>
      <c r="C12" s="30">
        <v>520</v>
      </c>
      <c r="D12" s="31">
        <v>160</v>
      </c>
      <c r="F12" s="23">
        <v>200</v>
      </c>
      <c r="G12" s="37"/>
      <c r="H12" s="37">
        <v>100</v>
      </c>
      <c r="I12" s="47"/>
      <c r="J12" s="37">
        <v>160</v>
      </c>
      <c r="K12" s="37"/>
      <c r="M12" s="48"/>
      <c r="N12" s="2">
        <f t="shared" si="1"/>
        <v>1</v>
      </c>
      <c r="O12" s="2">
        <f>COUNT(D12,E12,F12,G12,H12,#REF!)</f>
        <v>3</v>
      </c>
      <c r="P12" s="2">
        <f t="shared" si="2"/>
        <v>4</v>
      </c>
      <c r="Q12" s="2">
        <f t="shared" si="3"/>
        <v>1</v>
      </c>
      <c r="R12" s="2">
        <f t="shared" si="4"/>
        <v>2</v>
      </c>
      <c r="S12" s="44">
        <f t="shared" si="5"/>
        <v>3</v>
      </c>
      <c r="T12" s="27">
        <f t="shared" si="6"/>
        <v>160</v>
      </c>
      <c r="U12" s="27">
        <f t="shared" si="7"/>
        <v>0</v>
      </c>
      <c r="V12" s="28">
        <f t="shared" si="8"/>
        <v>200</v>
      </c>
      <c r="W12" s="28">
        <f t="shared" si="9"/>
        <v>160</v>
      </c>
      <c r="X12" s="2">
        <f t="shared" si="10"/>
        <v>520</v>
      </c>
      <c r="Y12" s="6">
        <f t="shared" ref="Y12:Y43" si="12">X12-C12</f>
        <v>0</v>
      </c>
    </row>
    <row r="13" spans="1:25" x14ac:dyDescent="0.3">
      <c r="A13" s="21">
        <f t="shared" si="0"/>
        <v>12</v>
      </c>
      <c r="B13" s="21" t="s">
        <v>297</v>
      </c>
      <c r="C13" s="21">
        <v>400</v>
      </c>
      <c r="D13" s="31"/>
      <c r="E13" s="23"/>
      <c r="G13" s="23"/>
      <c r="H13" s="23"/>
      <c r="I13" s="22">
        <v>240</v>
      </c>
      <c r="J13" s="23"/>
      <c r="K13" s="50"/>
      <c r="L13" s="23"/>
      <c r="M13" s="55">
        <v>160</v>
      </c>
      <c r="N13" s="2">
        <f t="shared" si="1"/>
        <v>2</v>
      </c>
      <c r="O13" s="2">
        <f>COUNT(D13,E13,F13,G13,H13,#REF!)</f>
        <v>0</v>
      </c>
      <c r="P13" s="2">
        <f t="shared" si="2"/>
        <v>2</v>
      </c>
      <c r="Q13" s="2">
        <f t="shared" si="3"/>
        <v>2</v>
      </c>
      <c r="R13" s="2">
        <f t="shared" si="4"/>
        <v>0</v>
      </c>
      <c r="S13" s="44">
        <f t="shared" si="5"/>
        <v>2</v>
      </c>
      <c r="T13" s="27">
        <f t="shared" si="6"/>
        <v>240</v>
      </c>
      <c r="U13" s="27">
        <f t="shared" si="7"/>
        <v>160</v>
      </c>
      <c r="V13" s="28">
        <f t="shared" si="8"/>
        <v>0</v>
      </c>
      <c r="W13" s="28">
        <f t="shared" si="9"/>
        <v>0</v>
      </c>
      <c r="X13" s="6">
        <f t="shared" si="10"/>
        <v>400</v>
      </c>
      <c r="Y13" s="6">
        <f t="shared" si="12"/>
        <v>0</v>
      </c>
    </row>
    <row r="14" spans="1:25" x14ac:dyDescent="0.3">
      <c r="A14" s="21">
        <f t="shared" si="0"/>
        <v>12</v>
      </c>
      <c r="B14" s="30" t="s">
        <v>298</v>
      </c>
      <c r="C14" s="30">
        <v>400</v>
      </c>
      <c r="D14" s="31">
        <v>120</v>
      </c>
      <c r="G14" s="37"/>
      <c r="H14" s="37"/>
      <c r="I14" s="31"/>
      <c r="J14" s="37">
        <v>160</v>
      </c>
      <c r="K14" s="37"/>
      <c r="M14" s="48">
        <v>120</v>
      </c>
      <c r="N14" s="2">
        <v>0</v>
      </c>
      <c r="O14" s="2">
        <v>1</v>
      </c>
      <c r="P14" s="2">
        <v>1</v>
      </c>
      <c r="Q14" s="2">
        <v>0</v>
      </c>
      <c r="R14" s="2">
        <v>1</v>
      </c>
      <c r="S14" s="44">
        <v>1</v>
      </c>
      <c r="T14" s="27">
        <f t="shared" si="6"/>
        <v>160</v>
      </c>
      <c r="U14" s="27">
        <f t="shared" si="7"/>
        <v>120</v>
      </c>
      <c r="V14" s="28">
        <f t="shared" si="8"/>
        <v>120</v>
      </c>
      <c r="W14" s="28">
        <f t="shared" si="9"/>
        <v>0</v>
      </c>
      <c r="X14" s="2">
        <f t="shared" si="10"/>
        <v>400</v>
      </c>
      <c r="Y14" s="6">
        <f t="shared" si="12"/>
        <v>0</v>
      </c>
    </row>
    <row r="15" spans="1:25" x14ac:dyDescent="0.3">
      <c r="A15" s="21">
        <f t="shared" si="0"/>
        <v>14</v>
      </c>
      <c r="B15" s="21" t="s">
        <v>299</v>
      </c>
      <c r="C15" s="30">
        <v>360</v>
      </c>
      <c r="D15" s="31"/>
      <c r="F15" s="23">
        <v>200</v>
      </c>
      <c r="G15" s="37">
        <v>160</v>
      </c>
      <c r="H15" s="37">
        <v>100</v>
      </c>
      <c r="I15" s="47"/>
      <c r="M15" s="48"/>
      <c r="N15" s="2">
        <f t="shared" ref="N15:N46" si="13">COUNT(I15,J15,K15,L15,M15)</f>
        <v>0</v>
      </c>
      <c r="O15" s="2">
        <f>COUNT(D15,E15,F15,G15,H15,#REF!)</f>
        <v>3</v>
      </c>
      <c r="P15" s="2">
        <f t="shared" ref="P15:P46" si="14">N15+O15</f>
        <v>3</v>
      </c>
      <c r="Q15" s="2">
        <f t="shared" ref="Q15:Q46" si="15">IF(N15&gt;2,2,N15)</f>
        <v>0</v>
      </c>
      <c r="R15" s="2">
        <f t="shared" ref="R15:R46" si="16">IF(O15&gt;2,2,O15)</f>
        <v>2</v>
      </c>
      <c r="S15" s="44">
        <f t="shared" ref="S15:S46" si="17">Q15+R15</f>
        <v>2</v>
      </c>
      <c r="T15" s="27">
        <f t="shared" si="6"/>
        <v>0</v>
      </c>
      <c r="U15" s="27">
        <f t="shared" si="7"/>
        <v>0</v>
      </c>
      <c r="V15" s="28">
        <f t="shared" si="8"/>
        <v>200</v>
      </c>
      <c r="W15" s="28">
        <f t="shared" si="9"/>
        <v>160</v>
      </c>
      <c r="X15" s="6">
        <f t="shared" si="10"/>
        <v>360</v>
      </c>
      <c r="Y15" s="6">
        <f t="shared" si="12"/>
        <v>0</v>
      </c>
    </row>
    <row r="16" spans="1:25" x14ac:dyDescent="0.3">
      <c r="A16" s="21">
        <f t="shared" si="0"/>
        <v>15</v>
      </c>
      <c r="B16" s="21" t="s">
        <v>300</v>
      </c>
      <c r="C16" s="30">
        <v>340</v>
      </c>
      <c r="D16" s="31"/>
      <c r="F16" s="23">
        <v>100</v>
      </c>
      <c r="G16" s="37">
        <v>80</v>
      </c>
      <c r="H16" s="37"/>
      <c r="I16" s="31"/>
      <c r="J16" s="37"/>
      <c r="K16" s="37"/>
      <c r="M16" s="48">
        <v>160</v>
      </c>
      <c r="N16" s="2">
        <f t="shared" si="13"/>
        <v>1</v>
      </c>
      <c r="O16" s="2">
        <f>COUNT(D16,E16,F16,G16,H16,#REF!)</f>
        <v>2</v>
      </c>
      <c r="P16" s="2">
        <f t="shared" si="14"/>
        <v>3</v>
      </c>
      <c r="Q16" s="2">
        <f t="shared" si="15"/>
        <v>1</v>
      </c>
      <c r="R16" s="2">
        <f t="shared" si="16"/>
        <v>2</v>
      </c>
      <c r="S16" s="44">
        <f t="shared" si="17"/>
        <v>3</v>
      </c>
      <c r="T16" s="27">
        <f t="shared" si="6"/>
        <v>160</v>
      </c>
      <c r="U16" s="27">
        <f t="shared" si="7"/>
        <v>0</v>
      </c>
      <c r="V16" s="28">
        <f t="shared" si="8"/>
        <v>100</v>
      </c>
      <c r="W16" s="28">
        <f t="shared" si="9"/>
        <v>80</v>
      </c>
      <c r="X16" s="2">
        <f t="shared" si="10"/>
        <v>340</v>
      </c>
      <c r="Y16" s="6">
        <f t="shared" si="12"/>
        <v>0</v>
      </c>
    </row>
    <row r="17" spans="1:25" x14ac:dyDescent="0.3">
      <c r="A17" s="21">
        <f t="shared" si="0"/>
        <v>16</v>
      </c>
      <c r="B17" s="21" t="s">
        <v>301</v>
      </c>
      <c r="C17" s="30">
        <v>330</v>
      </c>
      <c r="D17" s="31"/>
      <c r="F17" s="37"/>
      <c r="G17" s="37"/>
      <c r="H17" s="37">
        <v>50</v>
      </c>
      <c r="I17" s="47"/>
      <c r="J17" s="37">
        <v>120</v>
      </c>
      <c r="K17" s="37"/>
      <c r="M17" s="48">
        <v>160</v>
      </c>
      <c r="N17" s="2">
        <f t="shared" si="13"/>
        <v>2</v>
      </c>
      <c r="O17" s="2">
        <f>COUNT(D17,E17,F17,G17,H17,#REF!)</f>
        <v>1</v>
      </c>
      <c r="P17" s="2">
        <f t="shared" si="14"/>
        <v>3</v>
      </c>
      <c r="Q17" s="2">
        <f t="shared" si="15"/>
        <v>2</v>
      </c>
      <c r="R17" s="2">
        <f t="shared" si="16"/>
        <v>1</v>
      </c>
      <c r="S17" s="44">
        <f t="shared" si="17"/>
        <v>3</v>
      </c>
      <c r="T17" s="27">
        <f t="shared" si="6"/>
        <v>160</v>
      </c>
      <c r="U17" s="27">
        <f t="shared" si="7"/>
        <v>120</v>
      </c>
      <c r="V17" s="28">
        <f t="shared" si="8"/>
        <v>50</v>
      </c>
      <c r="W17" s="28">
        <f t="shared" si="9"/>
        <v>0</v>
      </c>
      <c r="X17" s="2">
        <f t="shared" si="10"/>
        <v>330</v>
      </c>
      <c r="Y17" s="6">
        <f t="shared" si="12"/>
        <v>0</v>
      </c>
    </row>
    <row r="18" spans="1:25" x14ac:dyDescent="0.3">
      <c r="A18" s="21">
        <f t="shared" si="0"/>
        <v>17</v>
      </c>
      <c r="B18" s="30" t="s">
        <v>128</v>
      </c>
      <c r="C18" s="30">
        <v>320</v>
      </c>
      <c r="D18" s="31">
        <v>80</v>
      </c>
      <c r="G18" s="37"/>
      <c r="H18" s="37"/>
      <c r="I18" s="31"/>
      <c r="J18" s="23" t="s">
        <v>32</v>
      </c>
      <c r="K18" s="37"/>
      <c r="M18" s="48">
        <v>240</v>
      </c>
      <c r="N18" s="2">
        <f t="shared" si="13"/>
        <v>1</v>
      </c>
      <c r="O18" s="2">
        <f>COUNT(D18,E18,F18,G18,H18,#REF!)</f>
        <v>1</v>
      </c>
      <c r="P18" s="2">
        <f t="shared" si="14"/>
        <v>2</v>
      </c>
      <c r="Q18" s="2">
        <f t="shared" si="15"/>
        <v>1</v>
      </c>
      <c r="R18" s="2">
        <f t="shared" si="16"/>
        <v>1</v>
      </c>
      <c r="S18" s="44">
        <f t="shared" si="17"/>
        <v>2</v>
      </c>
      <c r="T18" s="27">
        <f t="shared" si="6"/>
        <v>240</v>
      </c>
      <c r="U18" s="27">
        <f t="shared" si="7"/>
        <v>0</v>
      </c>
      <c r="V18" s="28">
        <f t="shared" si="8"/>
        <v>80</v>
      </c>
      <c r="W18" s="28">
        <f t="shared" si="9"/>
        <v>0</v>
      </c>
      <c r="X18" s="6">
        <f t="shared" si="10"/>
        <v>320</v>
      </c>
      <c r="Y18" s="6">
        <f t="shared" si="12"/>
        <v>0</v>
      </c>
    </row>
    <row r="19" spans="1:25" x14ac:dyDescent="0.3">
      <c r="A19" s="21">
        <f t="shared" si="0"/>
        <v>17</v>
      </c>
      <c r="B19" s="30" t="s">
        <v>302</v>
      </c>
      <c r="C19" s="30">
        <v>320</v>
      </c>
      <c r="D19" s="31">
        <v>80</v>
      </c>
      <c r="G19" s="37">
        <v>160</v>
      </c>
      <c r="H19" s="37"/>
      <c r="I19" s="31"/>
      <c r="J19" s="37">
        <v>80</v>
      </c>
      <c r="K19" s="37"/>
      <c r="M19" s="48"/>
      <c r="N19" s="2">
        <f t="shared" si="13"/>
        <v>1</v>
      </c>
      <c r="O19" s="2">
        <f>COUNT(D19,E19,F19,G19,H19,#REF!)</f>
        <v>2</v>
      </c>
      <c r="P19" s="2">
        <f t="shared" si="14"/>
        <v>3</v>
      </c>
      <c r="Q19" s="2">
        <f t="shared" si="15"/>
        <v>1</v>
      </c>
      <c r="R19" s="2">
        <f t="shared" si="16"/>
        <v>2</v>
      </c>
      <c r="S19" s="44">
        <f t="shared" si="17"/>
        <v>3</v>
      </c>
      <c r="T19" s="27">
        <f t="shared" si="6"/>
        <v>80</v>
      </c>
      <c r="U19" s="27">
        <f t="shared" si="7"/>
        <v>0</v>
      </c>
      <c r="V19" s="28">
        <f t="shared" si="8"/>
        <v>160</v>
      </c>
      <c r="W19" s="28">
        <f t="shared" si="9"/>
        <v>80</v>
      </c>
      <c r="X19" s="2">
        <f t="shared" si="10"/>
        <v>320</v>
      </c>
      <c r="Y19" s="6">
        <f t="shared" si="12"/>
        <v>0</v>
      </c>
    </row>
    <row r="20" spans="1:25" x14ac:dyDescent="0.3">
      <c r="A20" s="21">
        <f t="shared" si="0"/>
        <v>19</v>
      </c>
      <c r="B20" s="30" t="s">
        <v>303</v>
      </c>
      <c r="C20" s="30">
        <v>300</v>
      </c>
      <c r="D20" s="31"/>
      <c r="F20" s="23">
        <v>140</v>
      </c>
      <c r="G20" s="37"/>
      <c r="H20" s="37"/>
      <c r="I20" s="47"/>
      <c r="J20" s="37"/>
      <c r="K20" s="37"/>
      <c r="M20" s="48">
        <v>160</v>
      </c>
      <c r="N20" s="2">
        <f t="shared" si="13"/>
        <v>1</v>
      </c>
      <c r="O20" s="2">
        <f>COUNT(D20,E20,F20,G20,H20,#REF!)</f>
        <v>1</v>
      </c>
      <c r="P20" s="2">
        <f t="shared" si="14"/>
        <v>2</v>
      </c>
      <c r="Q20" s="2">
        <f t="shared" si="15"/>
        <v>1</v>
      </c>
      <c r="R20" s="2">
        <f t="shared" si="16"/>
        <v>1</v>
      </c>
      <c r="S20" s="44">
        <f t="shared" si="17"/>
        <v>2</v>
      </c>
      <c r="T20" s="27">
        <f t="shared" si="6"/>
        <v>160</v>
      </c>
      <c r="U20" s="27">
        <f t="shared" si="7"/>
        <v>0</v>
      </c>
      <c r="V20" s="28">
        <f t="shared" si="8"/>
        <v>140</v>
      </c>
      <c r="W20" s="28">
        <f t="shared" si="9"/>
        <v>0</v>
      </c>
      <c r="X20" s="2">
        <f t="shared" si="10"/>
        <v>300</v>
      </c>
      <c r="Y20" s="6">
        <f t="shared" si="12"/>
        <v>0</v>
      </c>
    </row>
    <row r="21" spans="1:25" x14ac:dyDescent="0.3">
      <c r="A21" s="21">
        <f t="shared" si="0"/>
        <v>20</v>
      </c>
      <c r="B21" s="30" t="s">
        <v>304</v>
      </c>
      <c r="C21" s="30">
        <v>280</v>
      </c>
      <c r="D21" s="31">
        <v>160</v>
      </c>
      <c r="G21" s="37">
        <v>120</v>
      </c>
      <c r="H21" s="37"/>
      <c r="I21" s="31"/>
      <c r="J21" s="37"/>
      <c r="K21" s="37"/>
      <c r="M21" s="48"/>
      <c r="N21" s="2">
        <f t="shared" si="13"/>
        <v>0</v>
      </c>
      <c r="O21" s="2">
        <f>COUNT(D21,E21,F21,G21,H21,#REF!)</f>
        <v>2</v>
      </c>
      <c r="P21" s="2">
        <f t="shared" si="14"/>
        <v>2</v>
      </c>
      <c r="Q21" s="2">
        <f t="shared" si="15"/>
        <v>0</v>
      </c>
      <c r="R21" s="2">
        <f t="shared" si="16"/>
        <v>2</v>
      </c>
      <c r="S21" s="44">
        <f t="shared" si="17"/>
        <v>2</v>
      </c>
      <c r="T21" s="27">
        <f t="shared" si="6"/>
        <v>0</v>
      </c>
      <c r="U21" s="27">
        <f t="shared" si="7"/>
        <v>0</v>
      </c>
      <c r="V21" s="28">
        <f t="shared" si="8"/>
        <v>160</v>
      </c>
      <c r="W21" s="28">
        <f t="shared" si="9"/>
        <v>120</v>
      </c>
      <c r="X21" s="2">
        <f t="shared" si="10"/>
        <v>280</v>
      </c>
      <c r="Y21" s="6">
        <f t="shared" si="12"/>
        <v>0</v>
      </c>
    </row>
    <row r="22" spans="1:25" x14ac:dyDescent="0.3">
      <c r="A22" s="21">
        <f t="shared" si="0"/>
        <v>21</v>
      </c>
      <c r="B22" s="34" t="s">
        <v>305</v>
      </c>
      <c r="C22" s="30">
        <v>260</v>
      </c>
      <c r="D22" s="31"/>
      <c r="F22" s="23">
        <v>100</v>
      </c>
      <c r="G22" s="37">
        <v>160</v>
      </c>
      <c r="H22" s="37"/>
      <c r="I22" s="47"/>
      <c r="J22" s="37"/>
      <c r="K22" s="37"/>
      <c r="M22" s="48"/>
      <c r="N22" s="2">
        <f t="shared" si="13"/>
        <v>0</v>
      </c>
      <c r="O22" s="2">
        <f>COUNT(D22,E22,F22,G22,H22,#REF!)</f>
        <v>2</v>
      </c>
      <c r="P22" s="2">
        <f t="shared" si="14"/>
        <v>2</v>
      </c>
      <c r="Q22" s="2">
        <f t="shared" si="15"/>
        <v>0</v>
      </c>
      <c r="R22" s="2">
        <f t="shared" si="16"/>
        <v>2</v>
      </c>
      <c r="S22" s="44">
        <f t="shared" si="17"/>
        <v>2</v>
      </c>
      <c r="T22" s="27">
        <f t="shared" si="6"/>
        <v>0</v>
      </c>
      <c r="U22" s="27">
        <f t="shared" si="7"/>
        <v>0</v>
      </c>
      <c r="V22" s="28">
        <f t="shared" si="8"/>
        <v>160</v>
      </c>
      <c r="W22" s="28">
        <f t="shared" si="9"/>
        <v>100</v>
      </c>
      <c r="X22" s="2">
        <f t="shared" si="10"/>
        <v>260</v>
      </c>
      <c r="Y22" s="6">
        <f t="shared" si="12"/>
        <v>0</v>
      </c>
    </row>
    <row r="23" spans="1:25" x14ac:dyDescent="0.3">
      <c r="A23" s="21">
        <f t="shared" si="0"/>
        <v>21</v>
      </c>
      <c r="B23" s="21" t="s">
        <v>306</v>
      </c>
      <c r="C23" s="30">
        <v>260</v>
      </c>
      <c r="D23" s="31"/>
      <c r="F23" s="23">
        <v>100</v>
      </c>
      <c r="G23" s="37"/>
      <c r="H23" s="37"/>
      <c r="I23" s="47"/>
      <c r="J23" s="37">
        <v>160</v>
      </c>
      <c r="K23" s="37"/>
      <c r="M23" s="48"/>
      <c r="N23" s="2">
        <f t="shared" si="13"/>
        <v>1</v>
      </c>
      <c r="O23" s="2">
        <f>COUNT(D23,E23,F23,G23,H23,#REF!)</f>
        <v>1</v>
      </c>
      <c r="P23" s="2">
        <f t="shared" si="14"/>
        <v>2</v>
      </c>
      <c r="Q23" s="2">
        <f t="shared" si="15"/>
        <v>1</v>
      </c>
      <c r="R23" s="2">
        <f t="shared" si="16"/>
        <v>1</v>
      </c>
      <c r="S23" s="44">
        <f t="shared" si="17"/>
        <v>2</v>
      </c>
      <c r="T23" s="27">
        <f t="shared" si="6"/>
        <v>160</v>
      </c>
      <c r="U23" s="27">
        <f t="shared" si="7"/>
        <v>0</v>
      </c>
      <c r="V23" s="28">
        <f t="shared" si="8"/>
        <v>100</v>
      </c>
      <c r="W23" s="28">
        <f t="shared" si="9"/>
        <v>0</v>
      </c>
      <c r="X23" s="2">
        <f t="shared" si="10"/>
        <v>260</v>
      </c>
      <c r="Y23" s="6">
        <f t="shared" si="12"/>
        <v>0</v>
      </c>
    </row>
    <row r="24" spans="1:25" x14ac:dyDescent="0.3">
      <c r="A24" s="21">
        <f t="shared" si="0"/>
        <v>23</v>
      </c>
      <c r="B24" s="21" t="s">
        <v>307</v>
      </c>
      <c r="C24" s="30">
        <v>240</v>
      </c>
      <c r="D24" s="31">
        <v>80</v>
      </c>
      <c r="F24" s="37"/>
      <c r="G24" s="37">
        <v>160</v>
      </c>
      <c r="H24" s="37"/>
      <c r="I24" s="47"/>
      <c r="J24" s="37"/>
      <c r="K24" s="37"/>
      <c r="M24" s="48"/>
      <c r="N24" s="2">
        <f t="shared" si="13"/>
        <v>0</v>
      </c>
      <c r="O24" s="2">
        <f>COUNT(D24,E24,F24,G24,H24,#REF!)</f>
        <v>2</v>
      </c>
      <c r="P24" s="2">
        <f t="shared" si="14"/>
        <v>2</v>
      </c>
      <c r="Q24" s="2">
        <f t="shared" si="15"/>
        <v>0</v>
      </c>
      <c r="R24" s="2">
        <f t="shared" si="16"/>
        <v>2</v>
      </c>
      <c r="S24" s="44">
        <f t="shared" si="17"/>
        <v>2</v>
      </c>
      <c r="T24" s="27">
        <f t="shared" si="6"/>
        <v>0</v>
      </c>
      <c r="U24" s="27">
        <f t="shared" si="7"/>
        <v>0</v>
      </c>
      <c r="V24" s="28">
        <f t="shared" si="8"/>
        <v>160</v>
      </c>
      <c r="W24" s="28">
        <f t="shared" si="9"/>
        <v>80</v>
      </c>
      <c r="X24" s="6">
        <f t="shared" si="10"/>
        <v>240</v>
      </c>
      <c r="Y24" s="6">
        <f t="shared" si="12"/>
        <v>0</v>
      </c>
    </row>
    <row r="25" spans="1:25" x14ac:dyDescent="0.3">
      <c r="A25" s="21">
        <f t="shared" si="0"/>
        <v>23</v>
      </c>
      <c r="B25" s="21" t="s">
        <v>308</v>
      </c>
      <c r="C25" s="30">
        <v>240</v>
      </c>
      <c r="D25" s="3">
        <v>240</v>
      </c>
      <c r="G25" s="37"/>
      <c r="H25" s="37"/>
      <c r="I25" s="47"/>
      <c r="J25" s="37"/>
      <c r="K25" s="37"/>
      <c r="M25" s="48"/>
      <c r="N25" s="2">
        <f t="shared" si="13"/>
        <v>0</v>
      </c>
      <c r="O25" s="2">
        <f>COUNT(D25,E25,F25,G25,H25,#REF!)</f>
        <v>1</v>
      </c>
      <c r="P25" s="2">
        <f t="shared" si="14"/>
        <v>1</v>
      </c>
      <c r="Q25" s="2">
        <f t="shared" si="15"/>
        <v>0</v>
      </c>
      <c r="R25" s="2">
        <f t="shared" si="16"/>
        <v>1</v>
      </c>
      <c r="S25" s="44">
        <f t="shared" si="17"/>
        <v>1</v>
      </c>
      <c r="T25" s="27">
        <f t="shared" si="6"/>
        <v>0</v>
      </c>
      <c r="U25" s="27">
        <f t="shared" si="7"/>
        <v>0</v>
      </c>
      <c r="V25" s="28">
        <f t="shared" si="8"/>
        <v>240</v>
      </c>
      <c r="W25" s="28">
        <f t="shared" si="9"/>
        <v>0</v>
      </c>
      <c r="X25" s="2">
        <f t="shared" si="10"/>
        <v>240</v>
      </c>
      <c r="Y25" s="6">
        <f t="shared" si="12"/>
        <v>0</v>
      </c>
    </row>
    <row r="26" spans="1:25" x14ac:dyDescent="0.3">
      <c r="A26" s="21">
        <f t="shared" si="0"/>
        <v>23</v>
      </c>
      <c r="B26" s="30" t="s">
        <v>309</v>
      </c>
      <c r="C26" s="30">
        <v>240</v>
      </c>
      <c r="D26" s="31"/>
      <c r="F26" s="37"/>
      <c r="G26" s="37"/>
      <c r="H26" s="37"/>
      <c r="I26" s="22">
        <v>240</v>
      </c>
      <c r="J26" s="37"/>
      <c r="K26" s="37"/>
      <c r="M26" s="48"/>
      <c r="N26" s="2">
        <f t="shared" si="13"/>
        <v>1</v>
      </c>
      <c r="O26" s="2">
        <f>COUNT(D26,E26,F26,G26,H26,#REF!)</f>
        <v>0</v>
      </c>
      <c r="P26" s="2">
        <f t="shared" si="14"/>
        <v>1</v>
      </c>
      <c r="Q26" s="2">
        <f t="shared" si="15"/>
        <v>1</v>
      </c>
      <c r="R26" s="2">
        <f t="shared" si="16"/>
        <v>0</v>
      </c>
      <c r="S26" s="44">
        <f t="shared" si="17"/>
        <v>1</v>
      </c>
      <c r="T26" s="27">
        <f t="shared" si="6"/>
        <v>240</v>
      </c>
      <c r="U26" s="27">
        <f t="shared" si="7"/>
        <v>0</v>
      </c>
      <c r="V26" s="28">
        <f t="shared" si="8"/>
        <v>0</v>
      </c>
      <c r="W26" s="28">
        <f t="shared" si="9"/>
        <v>0</v>
      </c>
      <c r="X26" s="6">
        <f t="shared" si="10"/>
        <v>240</v>
      </c>
      <c r="Y26" s="6">
        <f t="shared" si="12"/>
        <v>0</v>
      </c>
    </row>
    <row r="27" spans="1:25" x14ac:dyDescent="0.3">
      <c r="A27" s="21">
        <f t="shared" si="0"/>
        <v>26</v>
      </c>
      <c r="B27" s="30" t="s">
        <v>279</v>
      </c>
      <c r="C27" s="30">
        <v>200</v>
      </c>
      <c r="D27" s="31"/>
      <c r="G27" s="37"/>
      <c r="H27" s="37">
        <v>200</v>
      </c>
      <c r="I27" s="31"/>
      <c r="J27" s="37"/>
      <c r="K27" s="37"/>
      <c r="M27" s="48"/>
      <c r="N27" s="2">
        <f t="shared" si="13"/>
        <v>0</v>
      </c>
      <c r="O27" s="2">
        <f>COUNT(D27,E27,F27,G27,H27,#REF!)</f>
        <v>1</v>
      </c>
      <c r="P27" s="2">
        <f t="shared" si="14"/>
        <v>1</v>
      </c>
      <c r="Q27" s="2">
        <f t="shared" si="15"/>
        <v>0</v>
      </c>
      <c r="R27" s="2">
        <f t="shared" si="16"/>
        <v>1</v>
      </c>
      <c r="S27" s="44">
        <f t="shared" si="17"/>
        <v>1</v>
      </c>
      <c r="T27" s="27">
        <f t="shared" si="6"/>
        <v>0</v>
      </c>
      <c r="U27" s="27">
        <f t="shared" si="7"/>
        <v>0</v>
      </c>
      <c r="V27" s="28">
        <f t="shared" si="8"/>
        <v>200</v>
      </c>
      <c r="W27" s="28">
        <f t="shared" si="9"/>
        <v>0</v>
      </c>
      <c r="X27" s="2">
        <f t="shared" si="10"/>
        <v>200</v>
      </c>
      <c r="Y27" s="6">
        <f t="shared" si="12"/>
        <v>0</v>
      </c>
    </row>
    <row r="28" spans="1:25" x14ac:dyDescent="0.3">
      <c r="A28" s="21">
        <f t="shared" si="0"/>
        <v>27</v>
      </c>
      <c r="B28" s="30" t="s">
        <v>310</v>
      </c>
      <c r="C28" s="30">
        <v>160</v>
      </c>
      <c r="D28" s="31"/>
      <c r="G28" s="37"/>
      <c r="H28" s="37"/>
      <c r="I28" s="47">
        <v>160</v>
      </c>
      <c r="J28" s="37"/>
      <c r="K28" s="37"/>
      <c r="M28" s="48"/>
      <c r="N28" s="2">
        <f t="shared" si="13"/>
        <v>1</v>
      </c>
      <c r="O28" s="2">
        <f>COUNT(D28,E28,F28,G28,H28,#REF!)</f>
        <v>0</v>
      </c>
      <c r="P28" s="2">
        <f t="shared" si="14"/>
        <v>1</v>
      </c>
      <c r="Q28" s="2">
        <f t="shared" si="15"/>
        <v>1</v>
      </c>
      <c r="R28" s="2">
        <f t="shared" si="16"/>
        <v>0</v>
      </c>
      <c r="S28" s="44">
        <f t="shared" si="17"/>
        <v>1</v>
      </c>
      <c r="T28" s="27">
        <f t="shared" si="6"/>
        <v>160</v>
      </c>
      <c r="U28" s="27">
        <f t="shared" si="7"/>
        <v>0</v>
      </c>
      <c r="V28" s="28">
        <f t="shared" si="8"/>
        <v>0</v>
      </c>
      <c r="W28" s="28">
        <f t="shared" si="9"/>
        <v>0</v>
      </c>
      <c r="X28" s="2">
        <f t="shared" si="10"/>
        <v>160</v>
      </c>
      <c r="Y28" s="6">
        <f t="shared" si="12"/>
        <v>0</v>
      </c>
    </row>
    <row r="29" spans="1:25" x14ac:dyDescent="0.3">
      <c r="A29" s="21">
        <f t="shared" si="0"/>
        <v>27</v>
      </c>
      <c r="B29" s="30" t="s">
        <v>311</v>
      </c>
      <c r="C29" s="30">
        <v>160</v>
      </c>
      <c r="D29" s="31"/>
      <c r="F29" s="37"/>
      <c r="G29" s="37"/>
      <c r="H29" s="37"/>
      <c r="I29" s="47">
        <v>160</v>
      </c>
      <c r="J29" s="37"/>
      <c r="K29" s="37"/>
      <c r="M29" s="48"/>
      <c r="N29" s="2">
        <f t="shared" si="13"/>
        <v>1</v>
      </c>
      <c r="O29" s="2">
        <f>COUNT(D29,E29,F29,G29,H29,#REF!)</f>
        <v>0</v>
      </c>
      <c r="P29" s="2">
        <f t="shared" si="14"/>
        <v>1</v>
      </c>
      <c r="Q29" s="2">
        <f t="shared" si="15"/>
        <v>1</v>
      </c>
      <c r="R29" s="2">
        <f t="shared" si="16"/>
        <v>0</v>
      </c>
      <c r="S29" s="44">
        <f t="shared" si="17"/>
        <v>1</v>
      </c>
      <c r="T29" s="27">
        <f t="shared" si="6"/>
        <v>160</v>
      </c>
      <c r="U29" s="27">
        <f t="shared" si="7"/>
        <v>0</v>
      </c>
      <c r="V29" s="28">
        <f t="shared" si="8"/>
        <v>0</v>
      </c>
      <c r="W29" s="28">
        <f t="shared" si="9"/>
        <v>0</v>
      </c>
      <c r="X29" s="6">
        <f t="shared" si="10"/>
        <v>160</v>
      </c>
      <c r="Y29" s="6">
        <f t="shared" si="12"/>
        <v>0</v>
      </c>
    </row>
    <row r="30" spans="1:25" x14ac:dyDescent="0.3">
      <c r="A30" s="21">
        <f t="shared" si="0"/>
        <v>29</v>
      </c>
      <c r="B30" s="30" t="s">
        <v>312</v>
      </c>
      <c r="C30" s="30">
        <v>120</v>
      </c>
      <c r="D30" s="31"/>
      <c r="F30" s="37"/>
      <c r="G30" s="37"/>
      <c r="H30" s="37"/>
      <c r="I30" s="47">
        <v>120</v>
      </c>
      <c r="J30" s="37"/>
      <c r="K30" s="37"/>
      <c r="M30" s="48"/>
      <c r="N30" s="2">
        <f t="shared" si="13"/>
        <v>1</v>
      </c>
      <c r="O30" s="2">
        <f>COUNT(D30,E30,F30,G30,H30,#REF!)</f>
        <v>0</v>
      </c>
      <c r="P30" s="2">
        <f t="shared" si="14"/>
        <v>1</v>
      </c>
      <c r="Q30" s="2">
        <f t="shared" si="15"/>
        <v>1</v>
      </c>
      <c r="R30" s="2">
        <f t="shared" si="16"/>
        <v>0</v>
      </c>
      <c r="S30" s="44">
        <f t="shared" si="17"/>
        <v>1</v>
      </c>
      <c r="T30" s="27">
        <f t="shared" si="6"/>
        <v>120</v>
      </c>
      <c r="U30" s="27">
        <f t="shared" si="7"/>
        <v>0</v>
      </c>
      <c r="V30" s="28">
        <f t="shared" si="8"/>
        <v>0</v>
      </c>
      <c r="W30" s="28">
        <f t="shared" si="9"/>
        <v>0</v>
      </c>
      <c r="X30" s="2">
        <f t="shared" si="10"/>
        <v>120</v>
      </c>
      <c r="Y30" s="6">
        <f t="shared" si="12"/>
        <v>0</v>
      </c>
    </row>
    <row r="31" spans="1:25" x14ac:dyDescent="0.3">
      <c r="A31" s="21">
        <f t="shared" si="0"/>
        <v>29</v>
      </c>
      <c r="B31" s="21" t="s">
        <v>313</v>
      </c>
      <c r="C31" s="30">
        <v>120</v>
      </c>
      <c r="D31" s="3">
        <v>120</v>
      </c>
      <c r="G31" s="37"/>
      <c r="H31" s="37"/>
      <c r="I31" s="47"/>
      <c r="J31" s="37"/>
      <c r="K31" s="37"/>
      <c r="M31" s="48"/>
      <c r="N31" s="2">
        <f t="shared" si="13"/>
        <v>0</v>
      </c>
      <c r="O31" s="2">
        <f>COUNT(D31,E31,F31,G31,H31,#REF!)</f>
        <v>1</v>
      </c>
      <c r="P31" s="2">
        <f t="shared" si="14"/>
        <v>1</v>
      </c>
      <c r="Q31" s="2">
        <f t="shared" si="15"/>
        <v>0</v>
      </c>
      <c r="R31" s="2">
        <f t="shared" si="16"/>
        <v>1</v>
      </c>
      <c r="S31" s="44">
        <f t="shared" si="17"/>
        <v>1</v>
      </c>
      <c r="T31" s="27">
        <f t="shared" si="6"/>
        <v>0</v>
      </c>
      <c r="U31" s="27">
        <f t="shared" si="7"/>
        <v>0</v>
      </c>
      <c r="V31" s="28">
        <f t="shared" si="8"/>
        <v>120</v>
      </c>
      <c r="W31" s="28">
        <f t="shared" si="9"/>
        <v>0</v>
      </c>
      <c r="X31" s="2">
        <f t="shared" si="10"/>
        <v>120</v>
      </c>
      <c r="Y31" s="6">
        <f t="shared" si="12"/>
        <v>0</v>
      </c>
    </row>
    <row r="32" spans="1:25" x14ac:dyDescent="0.3">
      <c r="A32" s="21">
        <f t="shared" si="0"/>
        <v>29</v>
      </c>
      <c r="B32" s="30" t="s">
        <v>314</v>
      </c>
      <c r="C32" s="30">
        <v>120</v>
      </c>
      <c r="D32" s="31"/>
      <c r="G32" s="37"/>
      <c r="H32" s="37"/>
      <c r="I32" s="31">
        <v>120</v>
      </c>
      <c r="J32" s="37"/>
      <c r="K32" s="37"/>
      <c r="M32" s="48"/>
      <c r="N32" s="2">
        <f t="shared" si="13"/>
        <v>1</v>
      </c>
      <c r="O32" s="2">
        <f>COUNT(D32,E32,F32,G32,H32,#REF!)</f>
        <v>0</v>
      </c>
      <c r="P32" s="2">
        <f t="shared" si="14"/>
        <v>1</v>
      </c>
      <c r="Q32" s="2">
        <f t="shared" si="15"/>
        <v>1</v>
      </c>
      <c r="R32" s="2">
        <f t="shared" si="16"/>
        <v>0</v>
      </c>
      <c r="S32" s="44">
        <f t="shared" si="17"/>
        <v>1</v>
      </c>
      <c r="T32" s="27">
        <f t="shared" si="6"/>
        <v>120</v>
      </c>
      <c r="U32" s="27">
        <f t="shared" si="7"/>
        <v>0</v>
      </c>
      <c r="V32" s="28">
        <f t="shared" si="8"/>
        <v>0</v>
      </c>
      <c r="W32" s="28">
        <f t="shared" si="9"/>
        <v>0</v>
      </c>
      <c r="X32" s="6">
        <f t="shared" si="10"/>
        <v>120</v>
      </c>
      <c r="Y32" s="6">
        <f t="shared" si="12"/>
        <v>0</v>
      </c>
    </row>
    <row r="33" spans="1:25" x14ac:dyDescent="0.3">
      <c r="A33" s="21">
        <f t="shared" si="0"/>
        <v>29</v>
      </c>
      <c r="B33" s="30" t="s">
        <v>315</v>
      </c>
      <c r="C33" s="30">
        <v>120</v>
      </c>
      <c r="D33" s="31"/>
      <c r="I33" s="47">
        <v>120</v>
      </c>
      <c r="J33" s="37"/>
      <c r="N33" s="2">
        <f t="shared" si="13"/>
        <v>1</v>
      </c>
      <c r="O33" s="2">
        <f>COUNT(D33,E33,F33,G33,H33,#REF!)</f>
        <v>0</v>
      </c>
      <c r="P33" s="2">
        <f t="shared" si="14"/>
        <v>1</v>
      </c>
      <c r="Q33" s="2">
        <f t="shared" si="15"/>
        <v>1</v>
      </c>
      <c r="R33" s="2">
        <f t="shared" si="16"/>
        <v>0</v>
      </c>
      <c r="S33" s="44">
        <f t="shared" si="17"/>
        <v>1</v>
      </c>
      <c r="T33" s="27">
        <f t="shared" si="6"/>
        <v>120</v>
      </c>
      <c r="U33" s="27">
        <f t="shared" si="7"/>
        <v>0</v>
      </c>
      <c r="V33" s="28">
        <f t="shared" si="8"/>
        <v>0</v>
      </c>
      <c r="W33" s="28">
        <f t="shared" si="9"/>
        <v>0</v>
      </c>
      <c r="X33" s="2">
        <f t="shared" si="10"/>
        <v>120</v>
      </c>
      <c r="Y33" s="6">
        <f t="shared" si="12"/>
        <v>0</v>
      </c>
    </row>
    <row r="34" spans="1:25" x14ac:dyDescent="0.3">
      <c r="A34" s="21">
        <f t="shared" ref="A34:A65" si="18">RANK(C34,$C$2:$C$194,0)</f>
        <v>29</v>
      </c>
      <c r="B34" s="30" t="s">
        <v>316</v>
      </c>
      <c r="C34" s="30">
        <v>120</v>
      </c>
      <c r="D34" s="31"/>
      <c r="G34" s="37">
        <v>120</v>
      </c>
      <c r="H34" s="37"/>
      <c r="I34" s="31"/>
      <c r="J34" s="37"/>
      <c r="K34" s="37"/>
      <c r="M34" s="48"/>
      <c r="N34" s="2">
        <f t="shared" si="13"/>
        <v>0</v>
      </c>
      <c r="O34" s="2">
        <f>COUNT(D34,E34,F34,G34,H34,#REF!)</f>
        <v>1</v>
      </c>
      <c r="P34" s="2">
        <f t="shared" si="14"/>
        <v>1</v>
      </c>
      <c r="Q34" s="2">
        <f t="shared" si="15"/>
        <v>0</v>
      </c>
      <c r="R34" s="2">
        <f t="shared" si="16"/>
        <v>1</v>
      </c>
      <c r="S34" s="44">
        <f t="shared" si="17"/>
        <v>1</v>
      </c>
      <c r="T34" s="27">
        <f t="shared" ref="T34:T65" si="19">IFERROR(LARGE($I34:$M34,1),0)</f>
        <v>0</v>
      </c>
      <c r="U34" s="27">
        <f t="shared" ref="U34:U65" si="20">IFERROR(LARGE($I34:$M34,2),0)</f>
        <v>0</v>
      </c>
      <c r="V34" s="28">
        <f t="shared" ref="V34:V65" si="21">IFERROR(LARGE($D34:$H34,1),0)</f>
        <v>120</v>
      </c>
      <c r="W34" s="28">
        <f t="shared" ref="W34:W65" si="22">IFERROR(LARGE($D34:$H34,2),0)</f>
        <v>0</v>
      </c>
      <c r="X34" s="2">
        <f t="shared" ref="X34:X65" si="23">SUM(T34:W34)</f>
        <v>120</v>
      </c>
      <c r="Y34" s="6">
        <f t="shared" si="12"/>
        <v>0</v>
      </c>
    </row>
    <row r="35" spans="1:25" x14ac:dyDescent="0.3">
      <c r="A35" s="21">
        <f t="shared" si="18"/>
        <v>34</v>
      </c>
      <c r="B35" s="21" t="s">
        <v>52</v>
      </c>
      <c r="C35" s="21">
        <v>100</v>
      </c>
      <c r="D35" s="31"/>
      <c r="E35" s="23"/>
      <c r="F35" s="23" t="s">
        <v>32</v>
      </c>
      <c r="G35" s="23"/>
      <c r="H35" s="23">
        <v>100</v>
      </c>
      <c r="I35" s="47"/>
      <c r="J35" s="23"/>
      <c r="K35" s="23"/>
      <c r="L35" s="23"/>
      <c r="M35" s="55"/>
      <c r="N35" s="6">
        <f t="shared" si="13"/>
        <v>0</v>
      </c>
      <c r="O35" s="6">
        <f>COUNT(D35,E35,F35,G35,H35,#REF!)</f>
        <v>1</v>
      </c>
      <c r="P35" s="6">
        <f t="shared" si="14"/>
        <v>1</v>
      </c>
      <c r="Q35" s="6">
        <f t="shared" si="15"/>
        <v>0</v>
      </c>
      <c r="R35" s="6">
        <f t="shared" si="16"/>
        <v>1</v>
      </c>
      <c r="S35" s="46">
        <f t="shared" si="17"/>
        <v>1</v>
      </c>
      <c r="T35" s="27">
        <f t="shared" si="19"/>
        <v>0</v>
      </c>
      <c r="U35" s="27">
        <f t="shared" si="20"/>
        <v>0</v>
      </c>
      <c r="V35" s="28">
        <f t="shared" si="21"/>
        <v>100</v>
      </c>
      <c r="W35" s="28">
        <f t="shared" si="22"/>
        <v>0</v>
      </c>
      <c r="X35" s="6">
        <f t="shared" si="23"/>
        <v>100</v>
      </c>
      <c r="Y35" s="2">
        <f t="shared" si="12"/>
        <v>0</v>
      </c>
    </row>
    <row r="36" spans="1:25" x14ac:dyDescent="0.3">
      <c r="A36" s="21">
        <f t="shared" si="18"/>
        <v>34</v>
      </c>
      <c r="B36" s="21" t="s">
        <v>317</v>
      </c>
      <c r="C36" s="30">
        <v>100</v>
      </c>
      <c r="D36" s="31"/>
      <c r="F36" s="23">
        <v>100</v>
      </c>
      <c r="G36" s="37"/>
      <c r="H36" s="37"/>
      <c r="I36" s="47"/>
      <c r="J36" s="37"/>
      <c r="K36" s="37"/>
      <c r="M36" s="48"/>
      <c r="N36" s="2">
        <f t="shared" si="13"/>
        <v>0</v>
      </c>
      <c r="O36" s="2">
        <f>COUNT(D36,E36,F36,G36,H36,#REF!)</f>
        <v>1</v>
      </c>
      <c r="P36" s="2">
        <f t="shared" si="14"/>
        <v>1</v>
      </c>
      <c r="Q36" s="2">
        <f t="shared" si="15"/>
        <v>0</v>
      </c>
      <c r="R36" s="2">
        <f t="shared" si="16"/>
        <v>1</v>
      </c>
      <c r="S36" s="44">
        <f t="shared" si="17"/>
        <v>1</v>
      </c>
      <c r="T36" s="27">
        <f t="shared" si="19"/>
        <v>0</v>
      </c>
      <c r="U36" s="27">
        <f t="shared" si="20"/>
        <v>0</v>
      </c>
      <c r="V36" s="28">
        <f t="shared" si="21"/>
        <v>100</v>
      </c>
      <c r="W36" s="28">
        <f t="shared" si="22"/>
        <v>0</v>
      </c>
      <c r="X36" s="2">
        <f t="shared" si="23"/>
        <v>100</v>
      </c>
      <c r="Y36" s="6">
        <f t="shared" si="12"/>
        <v>0</v>
      </c>
    </row>
    <row r="37" spans="1:25" x14ac:dyDescent="0.3">
      <c r="A37" s="21">
        <f t="shared" si="18"/>
        <v>36</v>
      </c>
      <c r="B37" s="21" t="s">
        <v>318</v>
      </c>
      <c r="C37" s="30">
        <v>80</v>
      </c>
      <c r="D37" s="3">
        <v>80</v>
      </c>
      <c r="G37" s="37"/>
      <c r="H37" s="37"/>
      <c r="I37" s="47"/>
      <c r="J37" s="37"/>
      <c r="K37" s="37"/>
      <c r="M37" s="48"/>
      <c r="N37" s="2">
        <f t="shared" si="13"/>
        <v>0</v>
      </c>
      <c r="O37" s="2">
        <f>COUNT(D37,E37,F37,G37,H37,#REF!)</f>
        <v>1</v>
      </c>
      <c r="P37" s="2">
        <f t="shared" si="14"/>
        <v>1</v>
      </c>
      <c r="Q37" s="2">
        <f t="shared" si="15"/>
        <v>0</v>
      </c>
      <c r="R37" s="2">
        <f t="shared" si="16"/>
        <v>1</v>
      </c>
      <c r="S37" s="44">
        <f t="shared" si="17"/>
        <v>1</v>
      </c>
      <c r="T37" s="27">
        <f t="shared" si="19"/>
        <v>0</v>
      </c>
      <c r="U37" s="27">
        <f t="shared" si="20"/>
        <v>0</v>
      </c>
      <c r="V37" s="28">
        <f t="shared" si="21"/>
        <v>80</v>
      </c>
      <c r="W37" s="28">
        <f t="shared" si="22"/>
        <v>0</v>
      </c>
      <c r="X37" s="2">
        <f t="shared" si="23"/>
        <v>80</v>
      </c>
      <c r="Y37" s="6">
        <f t="shared" si="12"/>
        <v>0</v>
      </c>
    </row>
    <row r="38" spans="1:25" x14ac:dyDescent="0.3">
      <c r="A38" s="21">
        <f t="shared" si="18"/>
        <v>36</v>
      </c>
      <c r="B38" s="30" t="s">
        <v>319</v>
      </c>
      <c r="C38" s="30">
        <v>80</v>
      </c>
      <c r="D38" s="31"/>
      <c r="G38" s="37"/>
      <c r="H38" s="37"/>
      <c r="I38" s="47"/>
      <c r="J38" s="37">
        <v>80</v>
      </c>
      <c r="K38" s="37"/>
      <c r="M38" s="48"/>
      <c r="N38" s="2">
        <f t="shared" si="13"/>
        <v>1</v>
      </c>
      <c r="O38" s="2">
        <f>COUNT(D38,E38,F38,G38,H38,#REF!)</f>
        <v>0</v>
      </c>
      <c r="P38" s="2">
        <f t="shared" si="14"/>
        <v>1</v>
      </c>
      <c r="Q38" s="2">
        <f t="shared" si="15"/>
        <v>1</v>
      </c>
      <c r="R38" s="2">
        <f t="shared" si="16"/>
        <v>0</v>
      </c>
      <c r="S38" s="44">
        <f t="shared" si="17"/>
        <v>1</v>
      </c>
      <c r="T38" s="27">
        <f t="shared" si="19"/>
        <v>80</v>
      </c>
      <c r="U38" s="27">
        <f t="shared" si="20"/>
        <v>0</v>
      </c>
      <c r="V38" s="28">
        <f t="shared" si="21"/>
        <v>0</v>
      </c>
      <c r="W38" s="28">
        <f t="shared" si="22"/>
        <v>0</v>
      </c>
      <c r="X38" s="2">
        <f t="shared" si="23"/>
        <v>80</v>
      </c>
      <c r="Y38" s="2">
        <f t="shared" si="12"/>
        <v>0</v>
      </c>
    </row>
    <row r="39" spans="1:25" x14ac:dyDescent="0.3">
      <c r="A39" s="21">
        <f t="shared" si="18"/>
        <v>36</v>
      </c>
      <c r="B39" s="21" t="s">
        <v>320</v>
      </c>
      <c r="C39" s="30">
        <v>80</v>
      </c>
      <c r="D39" s="31"/>
      <c r="G39" s="37"/>
      <c r="H39" s="37"/>
      <c r="I39" s="47"/>
      <c r="J39" s="37">
        <v>80</v>
      </c>
      <c r="K39" s="37"/>
      <c r="M39" s="48"/>
      <c r="N39" s="2">
        <f t="shared" si="13"/>
        <v>1</v>
      </c>
      <c r="O39" s="2">
        <f>COUNT(D39,E39,F39,G39,H39,#REF!)</f>
        <v>0</v>
      </c>
      <c r="P39" s="2">
        <f t="shared" si="14"/>
        <v>1</v>
      </c>
      <c r="Q39" s="2">
        <f t="shared" si="15"/>
        <v>1</v>
      </c>
      <c r="R39" s="2">
        <f t="shared" si="16"/>
        <v>0</v>
      </c>
      <c r="S39" s="44">
        <f t="shared" si="17"/>
        <v>1</v>
      </c>
      <c r="T39" s="27">
        <f t="shared" si="19"/>
        <v>80</v>
      </c>
      <c r="U39" s="27">
        <f t="shared" si="20"/>
        <v>0</v>
      </c>
      <c r="V39" s="28">
        <f t="shared" si="21"/>
        <v>0</v>
      </c>
      <c r="W39" s="28">
        <f t="shared" si="22"/>
        <v>0</v>
      </c>
      <c r="X39" s="2">
        <f t="shared" si="23"/>
        <v>80</v>
      </c>
      <c r="Y39" s="6">
        <f t="shared" si="12"/>
        <v>0</v>
      </c>
    </row>
    <row r="40" spans="1:25" x14ac:dyDescent="0.3">
      <c r="A40" s="21">
        <f t="shared" si="18"/>
        <v>36</v>
      </c>
      <c r="B40" s="30" t="s">
        <v>321</v>
      </c>
      <c r="C40" s="30">
        <v>80</v>
      </c>
      <c r="D40" s="31"/>
      <c r="G40" s="37">
        <v>80</v>
      </c>
      <c r="H40" s="37"/>
      <c r="I40" s="47"/>
      <c r="J40" s="37"/>
      <c r="K40" s="37"/>
      <c r="M40" s="48"/>
      <c r="N40" s="2">
        <f t="shared" si="13"/>
        <v>0</v>
      </c>
      <c r="O40" s="2">
        <f>COUNT(D40,E40,F40,G40,H40,#REF!)</f>
        <v>1</v>
      </c>
      <c r="P40" s="2">
        <f t="shared" si="14"/>
        <v>1</v>
      </c>
      <c r="Q40" s="2">
        <f t="shared" si="15"/>
        <v>0</v>
      </c>
      <c r="R40" s="2">
        <f t="shared" si="16"/>
        <v>1</v>
      </c>
      <c r="S40" s="44">
        <f t="shared" si="17"/>
        <v>1</v>
      </c>
      <c r="T40" s="27">
        <f t="shared" si="19"/>
        <v>0</v>
      </c>
      <c r="U40" s="27">
        <f t="shared" si="20"/>
        <v>0</v>
      </c>
      <c r="V40" s="28">
        <f t="shared" si="21"/>
        <v>80</v>
      </c>
      <c r="W40" s="28">
        <f t="shared" si="22"/>
        <v>0</v>
      </c>
      <c r="X40" s="2">
        <f t="shared" si="23"/>
        <v>80</v>
      </c>
      <c r="Y40" s="6">
        <f t="shared" si="12"/>
        <v>0</v>
      </c>
    </row>
    <row r="41" spans="1:25" x14ac:dyDescent="0.3">
      <c r="A41" s="21">
        <f t="shared" si="18"/>
        <v>36</v>
      </c>
      <c r="B41" s="21" t="s">
        <v>322</v>
      </c>
      <c r="C41" s="30">
        <v>80</v>
      </c>
      <c r="D41" s="31"/>
      <c r="G41" s="37"/>
      <c r="H41" s="37"/>
      <c r="I41" s="47"/>
      <c r="J41" s="37">
        <v>80</v>
      </c>
      <c r="K41" s="37"/>
      <c r="M41" s="48"/>
      <c r="N41" s="2">
        <f t="shared" si="13"/>
        <v>1</v>
      </c>
      <c r="O41" s="2">
        <f>COUNT(D41,E41,F41,G41,H41,#REF!)</f>
        <v>0</v>
      </c>
      <c r="P41" s="2">
        <f t="shared" si="14"/>
        <v>1</v>
      </c>
      <c r="Q41" s="2">
        <f t="shared" si="15"/>
        <v>1</v>
      </c>
      <c r="R41" s="2">
        <f t="shared" si="16"/>
        <v>0</v>
      </c>
      <c r="S41" s="44">
        <f t="shared" si="17"/>
        <v>1</v>
      </c>
      <c r="T41" s="27">
        <f t="shared" si="19"/>
        <v>80</v>
      </c>
      <c r="U41" s="27">
        <f t="shared" si="20"/>
        <v>0</v>
      </c>
      <c r="V41" s="28">
        <f t="shared" si="21"/>
        <v>0</v>
      </c>
      <c r="W41" s="28">
        <f t="shared" si="22"/>
        <v>0</v>
      </c>
      <c r="X41" s="2">
        <f t="shared" si="23"/>
        <v>80</v>
      </c>
      <c r="Y41" s="6">
        <f t="shared" si="12"/>
        <v>0</v>
      </c>
    </row>
    <row r="42" spans="1:25" x14ac:dyDescent="0.3">
      <c r="A42" s="21">
        <f t="shared" si="18"/>
        <v>41</v>
      </c>
      <c r="B42" s="21" t="s">
        <v>323</v>
      </c>
      <c r="C42" s="30">
        <v>0</v>
      </c>
      <c r="D42" s="31"/>
      <c r="G42" s="37"/>
      <c r="H42" s="37"/>
      <c r="I42" s="31"/>
      <c r="J42" s="37"/>
      <c r="K42" s="37"/>
      <c r="M42" s="48"/>
      <c r="N42" s="2">
        <f t="shared" si="13"/>
        <v>0</v>
      </c>
      <c r="O42" s="2">
        <f>COUNT(D42,E42,F42,G42,H42,#REF!)</f>
        <v>0</v>
      </c>
      <c r="P42" s="2">
        <f t="shared" si="14"/>
        <v>0</v>
      </c>
      <c r="Q42" s="2">
        <f t="shared" si="15"/>
        <v>0</v>
      </c>
      <c r="R42" s="2">
        <f t="shared" si="16"/>
        <v>0</v>
      </c>
      <c r="S42" s="44">
        <f t="shared" si="17"/>
        <v>0</v>
      </c>
      <c r="T42" s="27">
        <f t="shared" si="19"/>
        <v>0</v>
      </c>
      <c r="U42" s="27">
        <f t="shared" si="20"/>
        <v>0</v>
      </c>
      <c r="V42" s="28">
        <f t="shared" si="21"/>
        <v>0</v>
      </c>
      <c r="W42" s="28">
        <f t="shared" si="22"/>
        <v>0</v>
      </c>
      <c r="X42" s="2">
        <f t="shared" si="23"/>
        <v>0</v>
      </c>
      <c r="Y42" s="6">
        <f t="shared" si="12"/>
        <v>0</v>
      </c>
    </row>
    <row r="43" spans="1:25" x14ac:dyDescent="0.3">
      <c r="A43" s="21">
        <f t="shared" si="18"/>
        <v>41</v>
      </c>
      <c r="B43" s="30" t="s">
        <v>324</v>
      </c>
      <c r="C43" s="30">
        <v>0</v>
      </c>
      <c r="D43" s="31"/>
      <c r="G43" s="37"/>
      <c r="H43" s="37"/>
      <c r="I43" s="47"/>
      <c r="J43" s="37"/>
      <c r="K43" s="37"/>
      <c r="M43" s="48"/>
      <c r="N43" s="2">
        <f t="shared" si="13"/>
        <v>0</v>
      </c>
      <c r="O43" s="2">
        <f>COUNT(D43,E43,F43,G43,H43,#REF!)</f>
        <v>0</v>
      </c>
      <c r="P43" s="2">
        <f t="shared" si="14"/>
        <v>0</v>
      </c>
      <c r="Q43" s="2">
        <f t="shared" si="15"/>
        <v>0</v>
      </c>
      <c r="R43" s="2">
        <f t="shared" si="16"/>
        <v>0</v>
      </c>
      <c r="S43" s="44">
        <f t="shared" si="17"/>
        <v>0</v>
      </c>
      <c r="T43" s="27">
        <f t="shared" si="19"/>
        <v>0</v>
      </c>
      <c r="U43" s="27">
        <f t="shared" si="20"/>
        <v>0</v>
      </c>
      <c r="V43" s="28">
        <f t="shared" si="21"/>
        <v>0</v>
      </c>
      <c r="W43" s="28">
        <f t="shared" si="22"/>
        <v>0</v>
      </c>
      <c r="X43" s="2">
        <f t="shared" si="23"/>
        <v>0</v>
      </c>
      <c r="Y43" s="2">
        <f t="shared" si="12"/>
        <v>0</v>
      </c>
    </row>
    <row r="44" spans="1:25" x14ac:dyDescent="0.3">
      <c r="A44" s="21">
        <f t="shared" si="18"/>
        <v>41</v>
      </c>
      <c r="B44" s="30" t="s">
        <v>325</v>
      </c>
      <c r="C44" s="30">
        <v>0</v>
      </c>
      <c r="D44" s="31"/>
      <c r="F44" s="37"/>
      <c r="G44" s="37"/>
      <c r="H44" s="37"/>
      <c r="I44" s="22"/>
      <c r="J44" s="37"/>
      <c r="K44" s="37"/>
      <c r="M44" s="48"/>
      <c r="N44" s="2">
        <f t="shared" si="13"/>
        <v>0</v>
      </c>
      <c r="O44" s="2">
        <f>COUNT(D44,E44,F44,G44,H44,#REF!)</f>
        <v>0</v>
      </c>
      <c r="P44" s="2">
        <f t="shared" si="14"/>
        <v>0</v>
      </c>
      <c r="Q44" s="2">
        <f t="shared" si="15"/>
        <v>0</v>
      </c>
      <c r="R44" s="2">
        <f t="shared" si="16"/>
        <v>0</v>
      </c>
      <c r="S44" s="44">
        <f t="shared" si="17"/>
        <v>0</v>
      </c>
      <c r="T44" s="27">
        <f t="shared" si="19"/>
        <v>0</v>
      </c>
      <c r="U44" s="27">
        <f t="shared" si="20"/>
        <v>0</v>
      </c>
      <c r="V44" s="28">
        <f t="shared" si="21"/>
        <v>0</v>
      </c>
      <c r="W44" s="28">
        <f t="shared" si="22"/>
        <v>0</v>
      </c>
      <c r="X44" s="2">
        <f t="shared" si="23"/>
        <v>0</v>
      </c>
      <c r="Y44" s="6">
        <f t="shared" ref="Y44:Y75" si="24">X44-C44</f>
        <v>0</v>
      </c>
    </row>
    <row r="45" spans="1:25" x14ac:dyDescent="0.3">
      <c r="A45" s="21">
        <f t="shared" si="18"/>
        <v>41</v>
      </c>
      <c r="B45" s="30" t="s">
        <v>326</v>
      </c>
      <c r="C45" s="30">
        <v>0</v>
      </c>
      <c r="D45" s="31"/>
      <c r="G45" s="37"/>
      <c r="H45" s="37"/>
      <c r="I45" s="31"/>
      <c r="J45" s="37"/>
      <c r="K45" s="37"/>
      <c r="M45" s="48"/>
      <c r="N45" s="2">
        <f t="shared" si="13"/>
        <v>0</v>
      </c>
      <c r="O45" s="2">
        <f>COUNT(D45,E45,F45,G45,H45,#REF!)</f>
        <v>0</v>
      </c>
      <c r="P45" s="2">
        <f t="shared" si="14"/>
        <v>0</v>
      </c>
      <c r="Q45" s="2">
        <f t="shared" si="15"/>
        <v>0</v>
      </c>
      <c r="R45" s="2">
        <f t="shared" si="16"/>
        <v>0</v>
      </c>
      <c r="S45" s="44">
        <f t="shared" si="17"/>
        <v>0</v>
      </c>
      <c r="T45" s="27">
        <f t="shared" si="19"/>
        <v>0</v>
      </c>
      <c r="U45" s="27">
        <f t="shared" si="20"/>
        <v>0</v>
      </c>
      <c r="V45" s="28">
        <f t="shared" si="21"/>
        <v>0</v>
      </c>
      <c r="W45" s="28">
        <f t="shared" si="22"/>
        <v>0</v>
      </c>
      <c r="X45" s="2">
        <f t="shared" si="23"/>
        <v>0</v>
      </c>
      <c r="Y45" s="6">
        <f t="shared" si="24"/>
        <v>0</v>
      </c>
    </row>
    <row r="46" spans="1:25" x14ac:dyDescent="0.3">
      <c r="A46" s="21">
        <f t="shared" si="18"/>
        <v>41</v>
      </c>
      <c r="B46" s="30" t="s">
        <v>327</v>
      </c>
      <c r="C46" s="30">
        <v>0</v>
      </c>
      <c r="D46" s="31"/>
      <c r="G46" s="37"/>
      <c r="H46" s="37"/>
      <c r="I46" s="31"/>
      <c r="J46" s="37"/>
      <c r="K46" s="37"/>
      <c r="M46" s="48"/>
      <c r="N46" s="2">
        <f t="shared" si="13"/>
        <v>0</v>
      </c>
      <c r="O46" s="2">
        <f>COUNT(D46,E46,F46,G46,H46,#REF!)</f>
        <v>0</v>
      </c>
      <c r="P46" s="2">
        <f t="shared" si="14"/>
        <v>0</v>
      </c>
      <c r="Q46" s="2">
        <f t="shared" si="15"/>
        <v>0</v>
      </c>
      <c r="R46" s="2">
        <f t="shared" si="16"/>
        <v>0</v>
      </c>
      <c r="S46" s="44">
        <f t="shared" si="17"/>
        <v>0</v>
      </c>
      <c r="T46" s="27">
        <f t="shared" si="19"/>
        <v>0</v>
      </c>
      <c r="U46" s="27">
        <f t="shared" si="20"/>
        <v>0</v>
      </c>
      <c r="V46" s="28">
        <f t="shared" si="21"/>
        <v>0</v>
      </c>
      <c r="W46" s="28">
        <f t="shared" si="22"/>
        <v>0</v>
      </c>
      <c r="X46" s="2">
        <f t="shared" si="23"/>
        <v>0</v>
      </c>
      <c r="Y46" s="6">
        <f t="shared" si="24"/>
        <v>0</v>
      </c>
    </row>
    <row r="47" spans="1:25" x14ac:dyDescent="0.3">
      <c r="A47" s="21">
        <f t="shared" si="18"/>
        <v>41</v>
      </c>
      <c r="B47" s="21" t="s">
        <v>328</v>
      </c>
      <c r="C47" s="30">
        <v>0</v>
      </c>
      <c r="D47" s="31"/>
      <c r="G47" s="37"/>
      <c r="H47" s="37"/>
      <c r="I47" s="31"/>
      <c r="J47" s="37"/>
      <c r="K47" s="37"/>
      <c r="M47" s="48"/>
      <c r="N47" s="2">
        <f t="shared" ref="N47:N78" si="25">COUNT(I47,J47,K47,L47,M47)</f>
        <v>0</v>
      </c>
      <c r="O47" s="2">
        <f>COUNT(D47,E47,F47,G47,H47,#REF!)</f>
        <v>0</v>
      </c>
      <c r="P47" s="2">
        <f t="shared" ref="P47:P78" si="26">N47+O47</f>
        <v>0</v>
      </c>
      <c r="Q47" s="2">
        <f t="shared" ref="Q47:Q78" si="27">IF(N47&gt;2,2,N47)</f>
        <v>0</v>
      </c>
      <c r="R47" s="2">
        <f t="shared" ref="R47:R78" si="28">IF(O47&gt;2,2,O47)</f>
        <v>0</v>
      </c>
      <c r="S47" s="44">
        <f t="shared" ref="S47:S78" si="29">Q47+R47</f>
        <v>0</v>
      </c>
      <c r="T47" s="27">
        <f t="shared" si="19"/>
        <v>0</v>
      </c>
      <c r="U47" s="27">
        <f t="shared" si="20"/>
        <v>0</v>
      </c>
      <c r="V47" s="28">
        <f t="shared" si="21"/>
        <v>0</v>
      </c>
      <c r="W47" s="28">
        <f t="shared" si="22"/>
        <v>0</v>
      </c>
      <c r="X47" s="2">
        <f t="shared" si="23"/>
        <v>0</v>
      </c>
      <c r="Y47" s="6">
        <f t="shared" si="24"/>
        <v>0</v>
      </c>
    </row>
    <row r="48" spans="1:25" x14ac:dyDescent="0.3">
      <c r="A48" s="21">
        <f t="shared" si="18"/>
        <v>41</v>
      </c>
      <c r="B48" s="30" t="s">
        <v>226</v>
      </c>
      <c r="C48" s="30">
        <v>0</v>
      </c>
      <c r="D48" s="31"/>
      <c r="F48" s="37"/>
      <c r="G48" s="37"/>
      <c r="H48" s="37"/>
      <c r="I48" s="31"/>
      <c r="J48" s="37"/>
      <c r="K48" s="37"/>
      <c r="M48" s="48"/>
      <c r="N48" s="2">
        <f t="shared" si="25"/>
        <v>0</v>
      </c>
      <c r="O48" s="2">
        <f>COUNT(D48,E48,F48,G48,H48,#REF!)</f>
        <v>0</v>
      </c>
      <c r="P48" s="2">
        <f t="shared" si="26"/>
        <v>0</v>
      </c>
      <c r="Q48" s="2">
        <f t="shared" si="27"/>
        <v>0</v>
      </c>
      <c r="R48" s="2">
        <f t="shared" si="28"/>
        <v>0</v>
      </c>
      <c r="S48" s="44">
        <f t="shared" si="29"/>
        <v>0</v>
      </c>
      <c r="T48" s="27">
        <f t="shared" si="19"/>
        <v>0</v>
      </c>
      <c r="U48" s="27">
        <f t="shared" si="20"/>
        <v>0</v>
      </c>
      <c r="V48" s="28">
        <f t="shared" si="21"/>
        <v>0</v>
      </c>
      <c r="W48" s="28">
        <f t="shared" si="22"/>
        <v>0</v>
      </c>
      <c r="X48" s="2">
        <f t="shared" si="23"/>
        <v>0</v>
      </c>
      <c r="Y48" s="6">
        <f t="shared" si="24"/>
        <v>0</v>
      </c>
    </row>
    <row r="49" spans="1:25" x14ac:dyDescent="0.3">
      <c r="A49" s="21">
        <f t="shared" si="18"/>
        <v>41</v>
      </c>
      <c r="B49" s="30" t="s">
        <v>329</v>
      </c>
      <c r="C49" s="30">
        <v>0</v>
      </c>
      <c r="D49" s="31"/>
      <c r="G49" s="37"/>
      <c r="H49" s="37"/>
      <c r="I49" s="31"/>
      <c r="J49" s="37"/>
      <c r="K49" s="37"/>
      <c r="M49" s="48"/>
      <c r="N49" s="2">
        <f t="shared" si="25"/>
        <v>0</v>
      </c>
      <c r="O49" s="2">
        <f>COUNT(D49,E49,F49,G49,H49,#REF!)</f>
        <v>0</v>
      </c>
      <c r="P49" s="2">
        <f t="shared" si="26"/>
        <v>0</v>
      </c>
      <c r="Q49" s="2">
        <f t="shared" si="27"/>
        <v>0</v>
      </c>
      <c r="R49" s="2">
        <f t="shared" si="28"/>
        <v>0</v>
      </c>
      <c r="S49" s="44">
        <f t="shared" si="29"/>
        <v>0</v>
      </c>
      <c r="T49" s="27">
        <f t="shared" si="19"/>
        <v>0</v>
      </c>
      <c r="U49" s="27">
        <f t="shared" si="20"/>
        <v>0</v>
      </c>
      <c r="V49" s="28">
        <f t="shared" si="21"/>
        <v>0</v>
      </c>
      <c r="W49" s="28">
        <f t="shared" si="22"/>
        <v>0</v>
      </c>
      <c r="X49" s="2">
        <f t="shared" si="23"/>
        <v>0</v>
      </c>
      <c r="Y49" s="6">
        <f t="shared" si="24"/>
        <v>0</v>
      </c>
    </row>
    <row r="50" spans="1:25" x14ac:dyDescent="0.3">
      <c r="A50" s="21">
        <f t="shared" si="18"/>
        <v>41</v>
      </c>
      <c r="B50" s="21" t="s">
        <v>228</v>
      </c>
      <c r="C50" s="30">
        <v>0</v>
      </c>
      <c r="D50" s="31"/>
      <c r="G50" s="37"/>
      <c r="H50" s="37"/>
      <c r="I50" s="31"/>
      <c r="J50" s="37"/>
      <c r="K50" s="37"/>
      <c r="M50" s="48"/>
      <c r="N50" s="2">
        <f t="shared" si="25"/>
        <v>0</v>
      </c>
      <c r="O50" s="2">
        <f>COUNT(D50,E50,F50,G50,H50,#REF!)</f>
        <v>0</v>
      </c>
      <c r="P50" s="2">
        <f t="shared" si="26"/>
        <v>0</v>
      </c>
      <c r="Q50" s="2">
        <f t="shared" si="27"/>
        <v>0</v>
      </c>
      <c r="R50" s="2">
        <f t="shared" si="28"/>
        <v>0</v>
      </c>
      <c r="S50" s="44">
        <f t="shared" si="29"/>
        <v>0</v>
      </c>
      <c r="T50" s="27">
        <f t="shared" si="19"/>
        <v>0</v>
      </c>
      <c r="U50" s="27">
        <f t="shared" si="20"/>
        <v>0</v>
      </c>
      <c r="V50" s="28">
        <f t="shared" si="21"/>
        <v>0</v>
      </c>
      <c r="W50" s="28">
        <f t="shared" si="22"/>
        <v>0</v>
      </c>
      <c r="X50" s="2">
        <f t="shared" si="23"/>
        <v>0</v>
      </c>
      <c r="Y50" s="6">
        <f t="shared" si="24"/>
        <v>0</v>
      </c>
    </row>
    <row r="51" spans="1:25" x14ac:dyDescent="0.3">
      <c r="A51" s="21">
        <f t="shared" si="18"/>
        <v>41</v>
      </c>
      <c r="B51" s="21" t="s">
        <v>330</v>
      </c>
      <c r="C51" s="21">
        <v>0</v>
      </c>
      <c r="D51" s="31"/>
      <c r="E51" s="23"/>
      <c r="G51" s="6"/>
      <c r="H51" s="23"/>
      <c r="I51" s="31"/>
      <c r="J51" s="6"/>
      <c r="K51" s="23"/>
      <c r="L51" s="23"/>
      <c r="M51" s="55"/>
      <c r="N51" s="2">
        <f t="shared" si="25"/>
        <v>0</v>
      </c>
      <c r="O51" s="6">
        <f>COUNT(D51,E51,F51,G51,H51,#REF!)</f>
        <v>0</v>
      </c>
      <c r="P51" s="6">
        <f t="shared" si="26"/>
        <v>0</v>
      </c>
      <c r="Q51" s="6">
        <f t="shared" si="27"/>
        <v>0</v>
      </c>
      <c r="R51" s="6">
        <f t="shared" si="28"/>
        <v>0</v>
      </c>
      <c r="S51" s="46">
        <f t="shared" si="29"/>
        <v>0</v>
      </c>
      <c r="T51" s="27">
        <f t="shared" si="19"/>
        <v>0</v>
      </c>
      <c r="U51" s="27">
        <f t="shared" si="20"/>
        <v>0</v>
      </c>
      <c r="V51" s="28">
        <f t="shared" si="21"/>
        <v>0</v>
      </c>
      <c r="W51" s="28">
        <f t="shared" si="22"/>
        <v>0</v>
      </c>
      <c r="X51" s="2">
        <f t="shared" si="23"/>
        <v>0</v>
      </c>
      <c r="Y51" s="6">
        <f t="shared" si="24"/>
        <v>0</v>
      </c>
    </row>
    <row r="52" spans="1:25" x14ac:dyDescent="0.3">
      <c r="A52" s="21">
        <f t="shared" si="18"/>
        <v>41</v>
      </c>
      <c r="B52" s="21" t="s">
        <v>331</v>
      </c>
      <c r="C52" s="30">
        <v>0</v>
      </c>
      <c r="D52" s="31"/>
      <c r="G52" s="37"/>
      <c r="H52" s="37"/>
      <c r="I52" s="47"/>
      <c r="J52" s="37"/>
      <c r="K52" s="37"/>
      <c r="M52" s="48"/>
      <c r="N52" s="2">
        <f t="shared" si="25"/>
        <v>0</v>
      </c>
      <c r="O52" s="2">
        <f>COUNT(D52,E52,F52,G52,H52,#REF!)</f>
        <v>0</v>
      </c>
      <c r="P52" s="2">
        <f t="shared" si="26"/>
        <v>0</v>
      </c>
      <c r="Q52" s="2">
        <f t="shared" si="27"/>
        <v>0</v>
      </c>
      <c r="R52" s="2">
        <f t="shared" si="28"/>
        <v>0</v>
      </c>
      <c r="S52" s="44">
        <f t="shared" si="29"/>
        <v>0</v>
      </c>
      <c r="T52" s="27">
        <f t="shared" si="19"/>
        <v>0</v>
      </c>
      <c r="U52" s="27">
        <f t="shared" si="20"/>
        <v>0</v>
      </c>
      <c r="V52" s="28">
        <f t="shared" si="21"/>
        <v>0</v>
      </c>
      <c r="W52" s="28">
        <f t="shared" si="22"/>
        <v>0</v>
      </c>
      <c r="X52" s="2">
        <f t="shared" si="23"/>
        <v>0</v>
      </c>
      <c r="Y52" s="6">
        <f t="shared" si="24"/>
        <v>0</v>
      </c>
    </row>
    <row r="53" spans="1:25" x14ac:dyDescent="0.3">
      <c r="A53" s="21">
        <f t="shared" si="18"/>
        <v>41</v>
      </c>
      <c r="B53" s="30" t="s">
        <v>332</v>
      </c>
      <c r="C53" s="30">
        <v>0</v>
      </c>
      <c r="D53" s="31"/>
      <c r="F53" s="37"/>
      <c r="G53" s="37"/>
      <c r="H53" s="37"/>
      <c r="I53" s="47"/>
      <c r="J53" s="37"/>
      <c r="K53" s="37"/>
      <c r="M53" s="48"/>
      <c r="N53" s="2">
        <f t="shared" si="25"/>
        <v>0</v>
      </c>
      <c r="O53" s="2">
        <f>COUNT(D53,E53,F53,G53,H53,#REF!)</f>
        <v>0</v>
      </c>
      <c r="P53" s="2">
        <f t="shared" si="26"/>
        <v>0</v>
      </c>
      <c r="Q53" s="2">
        <f t="shared" si="27"/>
        <v>0</v>
      </c>
      <c r="R53" s="2">
        <f t="shared" si="28"/>
        <v>0</v>
      </c>
      <c r="S53" s="44">
        <f t="shared" si="29"/>
        <v>0</v>
      </c>
      <c r="T53" s="27">
        <f t="shared" si="19"/>
        <v>0</v>
      </c>
      <c r="U53" s="27">
        <f t="shared" si="20"/>
        <v>0</v>
      </c>
      <c r="V53" s="28">
        <f t="shared" si="21"/>
        <v>0</v>
      </c>
      <c r="W53" s="28">
        <f t="shared" si="22"/>
        <v>0</v>
      </c>
      <c r="X53" s="2">
        <f t="shared" si="23"/>
        <v>0</v>
      </c>
      <c r="Y53" s="6">
        <f t="shared" si="24"/>
        <v>0</v>
      </c>
    </row>
    <row r="54" spans="1:25" x14ac:dyDescent="0.3">
      <c r="A54" s="21">
        <f t="shared" si="18"/>
        <v>41</v>
      </c>
      <c r="B54" s="30" t="s">
        <v>333</v>
      </c>
      <c r="C54" s="30">
        <v>0</v>
      </c>
      <c r="D54" s="31"/>
      <c r="I54" s="47"/>
      <c r="N54" s="2">
        <f t="shared" si="25"/>
        <v>0</v>
      </c>
      <c r="O54" s="2">
        <f>COUNT(D54,E54,F54,G54,H54,#REF!)</f>
        <v>0</v>
      </c>
      <c r="P54" s="2">
        <f t="shared" si="26"/>
        <v>0</v>
      </c>
      <c r="Q54" s="2">
        <f t="shared" si="27"/>
        <v>0</v>
      </c>
      <c r="R54" s="2">
        <f t="shared" si="28"/>
        <v>0</v>
      </c>
      <c r="S54" s="44">
        <f t="shared" si="29"/>
        <v>0</v>
      </c>
      <c r="T54" s="27">
        <f t="shared" si="19"/>
        <v>0</v>
      </c>
      <c r="U54" s="27">
        <f t="shared" si="20"/>
        <v>0</v>
      </c>
      <c r="V54" s="28">
        <f t="shared" si="21"/>
        <v>0</v>
      </c>
      <c r="W54" s="28">
        <f t="shared" si="22"/>
        <v>0</v>
      </c>
      <c r="X54" s="2">
        <f t="shared" si="23"/>
        <v>0</v>
      </c>
      <c r="Y54" s="2">
        <f t="shared" si="24"/>
        <v>0</v>
      </c>
    </row>
    <row r="55" spans="1:25" x14ac:dyDescent="0.3">
      <c r="A55" s="21">
        <f t="shared" si="18"/>
        <v>41</v>
      </c>
      <c r="B55" s="21" t="s">
        <v>229</v>
      </c>
      <c r="C55" s="30">
        <v>0</v>
      </c>
      <c r="D55" s="31"/>
      <c r="G55" s="37"/>
      <c r="H55" s="37"/>
      <c r="I55" s="47"/>
      <c r="J55" s="37"/>
      <c r="K55" s="37"/>
      <c r="M55" s="48"/>
      <c r="N55" s="2">
        <f t="shared" si="25"/>
        <v>0</v>
      </c>
      <c r="O55" s="2">
        <f>COUNT(D55,E55,F55,G55,H55,#REF!)</f>
        <v>0</v>
      </c>
      <c r="P55" s="2">
        <f t="shared" si="26"/>
        <v>0</v>
      </c>
      <c r="Q55" s="2">
        <f t="shared" si="27"/>
        <v>0</v>
      </c>
      <c r="R55" s="2">
        <f t="shared" si="28"/>
        <v>0</v>
      </c>
      <c r="S55" s="44">
        <f t="shared" si="29"/>
        <v>0</v>
      </c>
      <c r="T55" s="27">
        <f t="shared" si="19"/>
        <v>0</v>
      </c>
      <c r="U55" s="27">
        <f t="shared" si="20"/>
        <v>0</v>
      </c>
      <c r="V55" s="28">
        <f t="shared" si="21"/>
        <v>0</v>
      </c>
      <c r="W55" s="28">
        <f t="shared" si="22"/>
        <v>0</v>
      </c>
      <c r="X55" s="2">
        <f t="shared" si="23"/>
        <v>0</v>
      </c>
      <c r="Y55" s="6">
        <f t="shared" si="24"/>
        <v>0</v>
      </c>
    </row>
    <row r="56" spans="1:25" x14ac:dyDescent="0.3">
      <c r="A56" s="21">
        <f t="shared" si="18"/>
        <v>41</v>
      </c>
      <c r="B56" s="30" t="s">
        <v>334</v>
      </c>
      <c r="C56" s="30">
        <v>0</v>
      </c>
      <c r="D56" s="31"/>
      <c r="I56" s="47"/>
      <c r="N56" s="2">
        <f t="shared" si="25"/>
        <v>0</v>
      </c>
      <c r="O56" s="2">
        <f>COUNT(D56,E56,F56,G56,H56,#REF!)</f>
        <v>0</v>
      </c>
      <c r="P56" s="2">
        <f t="shared" si="26"/>
        <v>0</v>
      </c>
      <c r="Q56" s="2">
        <f t="shared" si="27"/>
        <v>0</v>
      </c>
      <c r="R56" s="2">
        <f t="shared" si="28"/>
        <v>0</v>
      </c>
      <c r="S56" s="44">
        <f t="shared" si="29"/>
        <v>0</v>
      </c>
      <c r="T56" s="27">
        <f t="shared" si="19"/>
        <v>0</v>
      </c>
      <c r="U56" s="27">
        <f t="shared" si="20"/>
        <v>0</v>
      </c>
      <c r="V56" s="28">
        <f t="shared" si="21"/>
        <v>0</v>
      </c>
      <c r="W56" s="28">
        <f t="shared" si="22"/>
        <v>0</v>
      </c>
      <c r="X56" s="2">
        <f t="shared" si="23"/>
        <v>0</v>
      </c>
      <c r="Y56" s="6">
        <f t="shared" si="24"/>
        <v>0</v>
      </c>
    </row>
    <row r="57" spans="1:25" x14ac:dyDescent="0.3">
      <c r="A57" s="21">
        <f t="shared" si="18"/>
        <v>41</v>
      </c>
      <c r="B57" s="21" t="s">
        <v>335</v>
      </c>
      <c r="C57" s="21">
        <v>0</v>
      </c>
      <c r="D57" s="31"/>
      <c r="E57" s="23"/>
      <c r="G57" s="23"/>
      <c r="H57" s="23"/>
      <c r="I57" s="31"/>
      <c r="J57" s="23"/>
      <c r="K57" s="50"/>
      <c r="L57" s="23"/>
      <c r="M57" s="55"/>
      <c r="N57" s="2">
        <f t="shared" si="25"/>
        <v>0</v>
      </c>
      <c r="O57" s="6">
        <f>COUNT(D57,E57,F57,G57,H57,#REF!)</f>
        <v>0</v>
      </c>
      <c r="P57" s="6">
        <f t="shared" si="26"/>
        <v>0</v>
      </c>
      <c r="Q57" s="6">
        <f t="shared" si="27"/>
        <v>0</v>
      </c>
      <c r="R57" s="6">
        <f t="shared" si="28"/>
        <v>0</v>
      </c>
      <c r="S57" s="46">
        <f t="shared" si="29"/>
        <v>0</v>
      </c>
      <c r="T57" s="27">
        <f t="shared" si="19"/>
        <v>0</v>
      </c>
      <c r="U57" s="27">
        <f t="shared" si="20"/>
        <v>0</v>
      </c>
      <c r="V57" s="28">
        <f t="shared" si="21"/>
        <v>0</v>
      </c>
      <c r="W57" s="28">
        <f t="shared" si="22"/>
        <v>0</v>
      </c>
      <c r="X57" s="2">
        <f t="shared" si="23"/>
        <v>0</v>
      </c>
      <c r="Y57" s="6">
        <f t="shared" si="24"/>
        <v>0</v>
      </c>
    </row>
    <row r="58" spans="1:25" x14ac:dyDescent="0.3">
      <c r="A58" s="21">
        <f t="shared" si="18"/>
        <v>41</v>
      </c>
      <c r="B58" s="30" t="s">
        <v>336</v>
      </c>
      <c r="C58" s="30">
        <v>0</v>
      </c>
      <c r="D58" s="31"/>
      <c r="G58" s="37"/>
      <c r="H58" s="37"/>
      <c r="I58" s="47"/>
      <c r="J58" s="37"/>
      <c r="K58" s="37"/>
      <c r="M58" s="48"/>
      <c r="N58" s="2">
        <f t="shared" si="25"/>
        <v>0</v>
      </c>
      <c r="O58" s="2">
        <f>COUNT(D58,E58,F58,G58,H58,#REF!)</f>
        <v>0</v>
      </c>
      <c r="P58" s="2">
        <f t="shared" si="26"/>
        <v>0</v>
      </c>
      <c r="Q58" s="2">
        <f t="shared" si="27"/>
        <v>0</v>
      </c>
      <c r="R58" s="2">
        <f t="shared" si="28"/>
        <v>0</v>
      </c>
      <c r="S58" s="44">
        <f t="shared" si="29"/>
        <v>0</v>
      </c>
      <c r="T58" s="27">
        <f t="shared" si="19"/>
        <v>0</v>
      </c>
      <c r="U58" s="27">
        <f t="shared" si="20"/>
        <v>0</v>
      </c>
      <c r="V58" s="28">
        <f t="shared" si="21"/>
        <v>0</v>
      </c>
      <c r="W58" s="28">
        <f t="shared" si="22"/>
        <v>0</v>
      </c>
      <c r="X58" s="2">
        <f t="shared" si="23"/>
        <v>0</v>
      </c>
      <c r="Y58" s="6">
        <f t="shared" si="24"/>
        <v>0</v>
      </c>
    </row>
    <row r="59" spans="1:25" x14ac:dyDescent="0.3">
      <c r="A59" s="21">
        <f t="shared" si="18"/>
        <v>41</v>
      </c>
      <c r="B59" s="30" t="s">
        <v>337</v>
      </c>
      <c r="C59" s="30">
        <v>0</v>
      </c>
      <c r="D59" s="22"/>
      <c r="G59" s="37"/>
      <c r="H59" s="37"/>
      <c r="I59" s="47"/>
      <c r="J59" s="37"/>
      <c r="K59" s="37"/>
      <c r="M59" s="48"/>
      <c r="N59" s="2">
        <f t="shared" si="25"/>
        <v>0</v>
      </c>
      <c r="O59" s="2">
        <f>COUNT(D59,E59,F59,G59,H59,#REF!)</f>
        <v>0</v>
      </c>
      <c r="P59" s="2">
        <f t="shared" si="26"/>
        <v>0</v>
      </c>
      <c r="Q59" s="2">
        <f t="shared" si="27"/>
        <v>0</v>
      </c>
      <c r="R59" s="2">
        <f t="shared" si="28"/>
        <v>0</v>
      </c>
      <c r="S59" s="44">
        <f t="shared" si="29"/>
        <v>0</v>
      </c>
      <c r="T59" s="27">
        <f t="shared" si="19"/>
        <v>0</v>
      </c>
      <c r="U59" s="27">
        <f t="shared" si="20"/>
        <v>0</v>
      </c>
      <c r="V59" s="28">
        <f t="shared" si="21"/>
        <v>0</v>
      </c>
      <c r="W59" s="28">
        <f t="shared" si="22"/>
        <v>0</v>
      </c>
      <c r="X59" s="2">
        <f t="shared" si="23"/>
        <v>0</v>
      </c>
      <c r="Y59" s="6">
        <f t="shared" si="24"/>
        <v>0</v>
      </c>
    </row>
    <row r="60" spans="1:25" x14ac:dyDescent="0.3">
      <c r="A60" s="21">
        <f t="shared" si="18"/>
        <v>41</v>
      </c>
      <c r="B60" s="30" t="s">
        <v>338</v>
      </c>
      <c r="C60" s="30">
        <v>0</v>
      </c>
      <c r="D60" s="31"/>
      <c r="G60" s="37"/>
      <c r="H60" s="37"/>
      <c r="I60" s="22"/>
      <c r="J60" s="37"/>
      <c r="K60" s="37"/>
      <c r="M60" s="48"/>
      <c r="N60" s="2">
        <f t="shared" si="25"/>
        <v>0</v>
      </c>
      <c r="O60" s="2">
        <f>COUNT(D60,E60,F60,G60,H60,#REF!)</f>
        <v>0</v>
      </c>
      <c r="P60" s="2">
        <f t="shared" si="26"/>
        <v>0</v>
      </c>
      <c r="Q60" s="2">
        <f t="shared" si="27"/>
        <v>0</v>
      </c>
      <c r="R60" s="2">
        <f t="shared" si="28"/>
        <v>0</v>
      </c>
      <c r="S60" s="44">
        <f t="shared" si="29"/>
        <v>0</v>
      </c>
      <c r="T60" s="27">
        <f t="shared" si="19"/>
        <v>0</v>
      </c>
      <c r="U60" s="27">
        <f t="shared" si="20"/>
        <v>0</v>
      </c>
      <c r="V60" s="28">
        <f t="shared" si="21"/>
        <v>0</v>
      </c>
      <c r="W60" s="28">
        <f t="shared" si="22"/>
        <v>0</v>
      </c>
      <c r="X60" s="2">
        <f t="shared" si="23"/>
        <v>0</v>
      </c>
      <c r="Y60" s="6">
        <f t="shared" si="24"/>
        <v>0</v>
      </c>
    </row>
    <row r="61" spans="1:25" x14ac:dyDescent="0.3">
      <c r="A61" s="21">
        <f t="shared" si="18"/>
        <v>41</v>
      </c>
      <c r="B61" s="21" t="s">
        <v>339</v>
      </c>
      <c r="C61" s="30">
        <v>0</v>
      </c>
      <c r="D61" s="31"/>
      <c r="G61" s="37"/>
      <c r="H61" s="37"/>
      <c r="I61" s="47"/>
      <c r="J61" s="37"/>
      <c r="K61" s="37"/>
      <c r="M61" s="48"/>
      <c r="N61" s="2">
        <f t="shared" si="25"/>
        <v>0</v>
      </c>
      <c r="O61" s="2">
        <f>COUNT(D61,E61,F61,G61,H61,#REF!)</f>
        <v>0</v>
      </c>
      <c r="P61" s="2">
        <f t="shared" si="26"/>
        <v>0</v>
      </c>
      <c r="Q61" s="2">
        <f t="shared" si="27"/>
        <v>0</v>
      </c>
      <c r="R61" s="2">
        <f t="shared" si="28"/>
        <v>0</v>
      </c>
      <c r="S61" s="44">
        <f t="shared" si="29"/>
        <v>0</v>
      </c>
      <c r="T61" s="27">
        <f t="shared" si="19"/>
        <v>0</v>
      </c>
      <c r="U61" s="27">
        <f t="shared" si="20"/>
        <v>0</v>
      </c>
      <c r="V61" s="28">
        <f t="shared" si="21"/>
        <v>0</v>
      </c>
      <c r="W61" s="28">
        <f t="shared" si="22"/>
        <v>0</v>
      </c>
      <c r="X61" s="2">
        <f t="shared" si="23"/>
        <v>0</v>
      </c>
      <c r="Y61" s="6">
        <f t="shared" si="24"/>
        <v>0</v>
      </c>
    </row>
    <row r="62" spans="1:25" x14ac:dyDescent="0.3">
      <c r="A62" s="21">
        <f t="shared" si="18"/>
        <v>41</v>
      </c>
      <c r="B62" s="21" t="s">
        <v>340</v>
      </c>
      <c r="C62" s="30">
        <v>0</v>
      </c>
      <c r="D62" s="31"/>
      <c r="G62" s="37"/>
      <c r="H62" s="37"/>
      <c r="I62" s="47"/>
      <c r="J62" s="37"/>
      <c r="K62" s="37"/>
      <c r="M62" s="48"/>
      <c r="N62" s="2">
        <f t="shared" si="25"/>
        <v>0</v>
      </c>
      <c r="O62" s="2">
        <f>COUNT(D62,E62,F62,G62,H62,#REF!)</f>
        <v>0</v>
      </c>
      <c r="P62" s="2">
        <f t="shared" si="26"/>
        <v>0</v>
      </c>
      <c r="Q62" s="2">
        <f t="shared" si="27"/>
        <v>0</v>
      </c>
      <c r="R62" s="2">
        <f t="shared" si="28"/>
        <v>0</v>
      </c>
      <c r="S62" s="44">
        <f t="shared" si="29"/>
        <v>0</v>
      </c>
      <c r="T62" s="27">
        <f t="shared" si="19"/>
        <v>0</v>
      </c>
      <c r="U62" s="27">
        <f t="shared" si="20"/>
        <v>0</v>
      </c>
      <c r="V62" s="28">
        <f t="shared" si="21"/>
        <v>0</v>
      </c>
      <c r="W62" s="28">
        <f t="shared" si="22"/>
        <v>0</v>
      </c>
      <c r="X62" s="2">
        <f t="shared" si="23"/>
        <v>0</v>
      </c>
      <c r="Y62" s="6">
        <f t="shared" si="24"/>
        <v>0</v>
      </c>
    </row>
    <row r="63" spans="1:25" x14ac:dyDescent="0.3">
      <c r="A63" s="21">
        <f t="shared" si="18"/>
        <v>41</v>
      </c>
      <c r="B63" s="30" t="s">
        <v>341</v>
      </c>
      <c r="C63" s="30">
        <v>0</v>
      </c>
      <c r="D63" s="31"/>
      <c r="G63" s="37"/>
      <c r="H63" s="37"/>
      <c r="I63" s="47"/>
      <c r="J63" s="37"/>
      <c r="K63" s="37"/>
      <c r="M63" s="48"/>
      <c r="N63" s="2">
        <f t="shared" si="25"/>
        <v>0</v>
      </c>
      <c r="O63" s="2">
        <f>COUNT(D63,E63,F63,G63,H63,#REF!)</f>
        <v>0</v>
      </c>
      <c r="P63" s="2">
        <f t="shared" si="26"/>
        <v>0</v>
      </c>
      <c r="Q63" s="2">
        <f t="shared" si="27"/>
        <v>0</v>
      </c>
      <c r="R63" s="2">
        <f t="shared" si="28"/>
        <v>0</v>
      </c>
      <c r="S63" s="44">
        <f t="shared" si="29"/>
        <v>0</v>
      </c>
      <c r="T63" s="27">
        <f t="shared" si="19"/>
        <v>0</v>
      </c>
      <c r="U63" s="27">
        <f t="shared" si="20"/>
        <v>0</v>
      </c>
      <c r="V63" s="28">
        <f t="shared" si="21"/>
        <v>0</v>
      </c>
      <c r="W63" s="28">
        <f t="shared" si="22"/>
        <v>0</v>
      </c>
      <c r="X63" s="2">
        <f t="shared" si="23"/>
        <v>0</v>
      </c>
      <c r="Y63" s="6">
        <f t="shared" si="24"/>
        <v>0</v>
      </c>
    </row>
    <row r="64" spans="1:25" x14ac:dyDescent="0.3">
      <c r="A64" s="21">
        <f t="shared" si="18"/>
        <v>41</v>
      </c>
      <c r="B64" s="21" t="s">
        <v>342</v>
      </c>
      <c r="C64" s="30">
        <v>0</v>
      </c>
      <c r="D64" s="31"/>
      <c r="G64" s="37"/>
      <c r="H64" s="37"/>
      <c r="I64" s="47"/>
      <c r="J64" s="37"/>
      <c r="K64" s="37"/>
      <c r="M64" s="48"/>
      <c r="N64" s="2">
        <f t="shared" si="25"/>
        <v>0</v>
      </c>
      <c r="O64" s="2">
        <f>COUNT(D64,E64,F64,G64,H64,#REF!)</f>
        <v>0</v>
      </c>
      <c r="P64" s="2">
        <f t="shared" si="26"/>
        <v>0</v>
      </c>
      <c r="Q64" s="2">
        <f t="shared" si="27"/>
        <v>0</v>
      </c>
      <c r="R64" s="2">
        <f t="shared" si="28"/>
        <v>0</v>
      </c>
      <c r="S64" s="44">
        <f t="shared" si="29"/>
        <v>0</v>
      </c>
      <c r="T64" s="27">
        <f t="shared" si="19"/>
        <v>0</v>
      </c>
      <c r="U64" s="27">
        <f t="shared" si="20"/>
        <v>0</v>
      </c>
      <c r="V64" s="28">
        <f t="shared" si="21"/>
        <v>0</v>
      </c>
      <c r="W64" s="28">
        <f t="shared" si="22"/>
        <v>0</v>
      </c>
      <c r="X64" s="2">
        <f t="shared" si="23"/>
        <v>0</v>
      </c>
      <c r="Y64" s="6">
        <f t="shared" si="24"/>
        <v>0</v>
      </c>
    </row>
    <row r="65" spans="1:25" x14ac:dyDescent="0.3">
      <c r="A65" s="21">
        <f t="shared" si="18"/>
        <v>41</v>
      </c>
      <c r="B65" s="21" t="s">
        <v>343</v>
      </c>
      <c r="C65" s="30">
        <v>0</v>
      </c>
      <c r="D65" s="31"/>
      <c r="G65" s="37"/>
      <c r="H65" s="37"/>
      <c r="I65" s="47"/>
      <c r="J65" s="37"/>
      <c r="K65" s="37"/>
      <c r="M65" s="48"/>
      <c r="N65" s="2">
        <f t="shared" si="25"/>
        <v>0</v>
      </c>
      <c r="O65" s="2">
        <f>COUNT(D65,E65,F65,G65,H65,#REF!)</f>
        <v>0</v>
      </c>
      <c r="P65" s="2">
        <f t="shared" si="26"/>
        <v>0</v>
      </c>
      <c r="Q65" s="2">
        <f t="shared" si="27"/>
        <v>0</v>
      </c>
      <c r="R65" s="2">
        <f t="shared" si="28"/>
        <v>0</v>
      </c>
      <c r="S65" s="44">
        <f t="shared" si="29"/>
        <v>0</v>
      </c>
      <c r="T65" s="27">
        <f t="shared" si="19"/>
        <v>0</v>
      </c>
      <c r="U65" s="27">
        <f t="shared" si="20"/>
        <v>0</v>
      </c>
      <c r="V65" s="28">
        <f t="shared" si="21"/>
        <v>0</v>
      </c>
      <c r="W65" s="28">
        <f t="shared" si="22"/>
        <v>0</v>
      </c>
      <c r="X65" s="2">
        <f t="shared" si="23"/>
        <v>0</v>
      </c>
      <c r="Y65" s="6">
        <f t="shared" si="24"/>
        <v>0</v>
      </c>
    </row>
    <row r="66" spans="1:25" x14ac:dyDescent="0.3">
      <c r="A66" s="21">
        <f t="shared" ref="A66:A97" si="30">RANK(C66,$C$2:$C$194,0)</f>
        <v>41</v>
      </c>
      <c r="B66" s="30" t="s">
        <v>344</v>
      </c>
      <c r="C66" s="30">
        <v>0</v>
      </c>
      <c r="D66" s="22"/>
      <c r="G66" s="37"/>
      <c r="H66" s="37"/>
      <c r="I66" s="47"/>
      <c r="J66" s="37"/>
      <c r="K66" s="37"/>
      <c r="M66" s="48"/>
      <c r="N66" s="2">
        <f t="shared" si="25"/>
        <v>0</v>
      </c>
      <c r="O66" s="2">
        <f>COUNT(D66,E66,F66,G66,H66,#REF!)</f>
        <v>0</v>
      </c>
      <c r="P66" s="2">
        <f t="shared" si="26"/>
        <v>0</v>
      </c>
      <c r="Q66" s="2">
        <f t="shared" si="27"/>
        <v>0</v>
      </c>
      <c r="R66" s="2">
        <f t="shared" si="28"/>
        <v>0</v>
      </c>
      <c r="S66" s="44">
        <f t="shared" si="29"/>
        <v>0</v>
      </c>
      <c r="T66" s="27">
        <f t="shared" ref="T66:T97" si="31">IFERROR(LARGE($I66:$M66,1),0)</f>
        <v>0</v>
      </c>
      <c r="U66" s="27">
        <f t="shared" ref="U66:U97" si="32">IFERROR(LARGE($I66:$M66,2),0)</f>
        <v>0</v>
      </c>
      <c r="V66" s="28">
        <f t="shared" ref="V66:V97" si="33">IFERROR(LARGE($D66:$H66,1),0)</f>
        <v>0</v>
      </c>
      <c r="W66" s="28">
        <f t="shared" ref="W66:W97" si="34">IFERROR(LARGE($D66:$H66,2),0)</f>
        <v>0</v>
      </c>
      <c r="X66" s="2">
        <f t="shared" ref="X66:X97" si="35">SUM(T66:W66)</f>
        <v>0</v>
      </c>
      <c r="Y66" s="6">
        <f t="shared" si="24"/>
        <v>0</v>
      </c>
    </row>
    <row r="67" spans="1:25" s="6" customFormat="1" x14ac:dyDescent="0.3">
      <c r="A67" s="21">
        <f t="shared" si="30"/>
        <v>41</v>
      </c>
      <c r="B67" s="21" t="s">
        <v>345</v>
      </c>
      <c r="C67" s="30">
        <v>0</v>
      </c>
      <c r="D67" s="31"/>
      <c r="E67" s="37"/>
      <c r="F67" s="23"/>
      <c r="G67" s="37"/>
      <c r="H67" s="37"/>
      <c r="I67" s="31"/>
      <c r="J67" s="37"/>
      <c r="K67" s="37"/>
      <c r="L67" s="37"/>
      <c r="M67" s="48"/>
      <c r="N67" s="6">
        <f t="shared" si="25"/>
        <v>0</v>
      </c>
      <c r="O67" s="6">
        <f>COUNT(D67,E67,F67,G67,H67,#REF!)</f>
        <v>0</v>
      </c>
      <c r="P67" s="6">
        <f t="shared" si="26"/>
        <v>0</v>
      </c>
      <c r="Q67" s="6">
        <f t="shared" si="27"/>
        <v>0</v>
      </c>
      <c r="R67" s="6">
        <f t="shared" si="28"/>
        <v>0</v>
      </c>
      <c r="S67" s="44">
        <f t="shared" si="29"/>
        <v>0</v>
      </c>
      <c r="T67" s="27">
        <f t="shared" si="31"/>
        <v>0</v>
      </c>
      <c r="U67" s="27">
        <f t="shared" si="32"/>
        <v>0</v>
      </c>
      <c r="V67" s="28">
        <f t="shared" si="33"/>
        <v>0</v>
      </c>
      <c r="W67" s="28">
        <f t="shared" si="34"/>
        <v>0</v>
      </c>
      <c r="X67" s="6">
        <f t="shared" si="35"/>
        <v>0</v>
      </c>
      <c r="Y67" s="6">
        <f t="shared" si="24"/>
        <v>0</v>
      </c>
    </row>
    <row r="68" spans="1:25" x14ac:dyDescent="0.3">
      <c r="A68" s="21">
        <f t="shared" si="30"/>
        <v>41</v>
      </c>
      <c r="B68" s="30" t="s">
        <v>346</v>
      </c>
      <c r="C68" s="30">
        <v>0</v>
      </c>
      <c r="D68" s="31"/>
      <c r="G68" s="37"/>
      <c r="H68" s="37"/>
      <c r="I68" s="31"/>
      <c r="J68" s="37"/>
      <c r="K68" s="37"/>
      <c r="M68" s="48"/>
      <c r="N68" s="2">
        <f t="shared" si="25"/>
        <v>0</v>
      </c>
      <c r="O68" s="2">
        <f>COUNT(D68,E68,F68,G68,H68,#REF!)</f>
        <v>0</v>
      </c>
      <c r="P68" s="2">
        <f t="shared" si="26"/>
        <v>0</v>
      </c>
      <c r="Q68" s="2">
        <f t="shared" si="27"/>
        <v>0</v>
      </c>
      <c r="R68" s="2">
        <f t="shared" si="28"/>
        <v>0</v>
      </c>
      <c r="S68" s="44">
        <f t="shared" si="29"/>
        <v>0</v>
      </c>
      <c r="T68" s="27">
        <f t="shared" si="31"/>
        <v>0</v>
      </c>
      <c r="U68" s="27">
        <f t="shared" si="32"/>
        <v>0</v>
      </c>
      <c r="V68" s="28">
        <f t="shared" si="33"/>
        <v>0</v>
      </c>
      <c r="W68" s="28">
        <f t="shared" si="34"/>
        <v>0</v>
      </c>
      <c r="X68" s="2">
        <f t="shared" si="35"/>
        <v>0</v>
      </c>
      <c r="Y68" s="6">
        <f t="shared" si="24"/>
        <v>0</v>
      </c>
    </row>
    <row r="69" spans="1:25" x14ac:dyDescent="0.3">
      <c r="A69" s="21">
        <f t="shared" si="30"/>
        <v>41</v>
      </c>
      <c r="B69" s="21" t="s">
        <v>244</v>
      </c>
      <c r="C69" s="30">
        <v>0</v>
      </c>
      <c r="D69" s="31"/>
      <c r="G69" s="37"/>
      <c r="H69" s="37"/>
      <c r="I69" s="31"/>
      <c r="J69" s="37"/>
      <c r="K69" s="37"/>
      <c r="M69" s="48"/>
      <c r="N69" s="2">
        <f t="shared" si="25"/>
        <v>0</v>
      </c>
      <c r="O69" s="2">
        <f>COUNT(D69,E69,F69,G69,H69,#REF!)</f>
        <v>0</v>
      </c>
      <c r="P69" s="2">
        <f t="shared" si="26"/>
        <v>0</v>
      </c>
      <c r="Q69" s="2">
        <f t="shared" si="27"/>
        <v>0</v>
      </c>
      <c r="R69" s="2">
        <f t="shared" si="28"/>
        <v>0</v>
      </c>
      <c r="S69" s="44">
        <f t="shared" si="29"/>
        <v>0</v>
      </c>
      <c r="T69" s="27">
        <f t="shared" si="31"/>
        <v>0</v>
      </c>
      <c r="U69" s="27">
        <f t="shared" si="32"/>
        <v>0</v>
      </c>
      <c r="V69" s="28">
        <f t="shared" si="33"/>
        <v>0</v>
      </c>
      <c r="W69" s="28">
        <f t="shared" si="34"/>
        <v>0</v>
      </c>
      <c r="X69" s="2">
        <f t="shared" si="35"/>
        <v>0</v>
      </c>
      <c r="Y69" s="6">
        <f t="shared" si="24"/>
        <v>0</v>
      </c>
    </row>
    <row r="70" spans="1:25" x14ac:dyDescent="0.3">
      <c r="A70" s="21">
        <f t="shared" si="30"/>
        <v>41</v>
      </c>
      <c r="B70" s="30" t="s">
        <v>347</v>
      </c>
      <c r="C70" s="30">
        <v>0</v>
      </c>
      <c r="D70" s="31"/>
      <c r="G70" s="37"/>
      <c r="H70" s="37"/>
      <c r="I70" s="47"/>
      <c r="J70" s="37"/>
      <c r="K70" s="37"/>
      <c r="M70" s="48"/>
      <c r="N70" s="2">
        <f t="shared" si="25"/>
        <v>0</v>
      </c>
      <c r="O70" s="2">
        <f>COUNT(D70,E70,F70,G70,H70,#REF!)</f>
        <v>0</v>
      </c>
      <c r="P70" s="2">
        <f t="shared" si="26"/>
        <v>0</v>
      </c>
      <c r="Q70" s="2">
        <f t="shared" si="27"/>
        <v>0</v>
      </c>
      <c r="R70" s="2">
        <f t="shared" si="28"/>
        <v>0</v>
      </c>
      <c r="S70" s="44">
        <f t="shared" si="29"/>
        <v>0</v>
      </c>
      <c r="T70" s="27">
        <f t="shared" si="31"/>
        <v>0</v>
      </c>
      <c r="U70" s="27">
        <f t="shared" si="32"/>
        <v>0</v>
      </c>
      <c r="V70" s="28">
        <f t="shared" si="33"/>
        <v>0</v>
      </c>
      <c r="W70" s="28">
        <f t="shared" si="34"/>
        <v>0</v>
      </c>
      <c r="X70" s="2">
        <f t="shared" si="35"/>
        <v>0</v>
      </c>
      <c r="Y70" s="6">
        <f t="shared" si="24"/>
        <v>0</v>
      </c>
    </row>
    <row r="71" spans="1:25" x14ac:dyDescent="0.3">
      <c r="A71" s="21">
        <f t="shared" si="30"/>
        <v>41</v>
      </c>
      <c r="B71" s="30" t="s">
        <v>348</v>
      </c>
      <c r="C71" s="30">
        <v>0</v>
      </c>
      <c r="D71" s="31"/>
      <c r="G71" s="37"/>
      <c r="H71" s="37"/>
      <c r="I71" s="47"/>
      <c r="J71" s="37"/>
      <c r="K71" s="37"/>
      <c r="M71" s="48"/>
      <c r="N71" s="2">
        <f t="shared" si="25"/>
        <v>0</v>
      </c>
      <c r="O71" s="2">
        <f>COUNT(D71,E71,F71,G71,H71,#REF!)</f>
        <v>0</v>
      </c>
      <c r="P71" s="2">
        <f t="shared" si="26"/>
        <v>0</v>
      </c>
      <c r="Q71" s="2">
        <f t="shared" si="27"/>
        <v>0</v>
      </c>
      <c r="R71" s="2">
        <f t="shared" si="28"/>
        <v>0</v>
      </c>
      <c r="S71" s="44">
        <f t="shared" si="29"/>
        <v>0</v>
      </c>
      <c r="T71" s="27">
        <f t="shared" si="31"/>
        <v>0</v>
      </c>
      <c r="U71" s="27">
        <f t="shared" si="32"/>
        <v>0</v>
      </c>
      <c r="V71" s="28">
        <f t="shared" si="33"/>
        <v>0</v>
      </c>
      <c r="W71" s="28">
        <f t="shared" si="34"/>
        <v>0</v>
      </c>
      <c r="X71" s="2">
        <f t="shared" si="35"/>
        <v>0</v>
      </c>
      <c r="Y71" s="6">
        <f t="shared" si="24"/>
        <v>0</v>
      </c>
    </row>
    <row r="72" spans="1:25" x14ac:dyDescent="0.3">
      <c r="A72" s="21">
        <f t="shared" si="30"/>
        <v>41</v>
      </c>
      <c r="B72" s="21" t="s">
        <v>349</v>
      </c>
      <c r="C72" s="30">
        <v>0</v>
      </c>
      <c r="D72" s="31"/>
      <c r="G72" s="37"/>
      <c r="H72" s="37"/>
      <c r="I72" s="47"/>
      <c r="J72" s="37"/>
      <c r="K72" s="37"/>
      <c r="M72" s="48"/>
      <c r="N72" s="2">
        <f t="shared" si="25"/>
        <v>0</v>
      </c>
      <c r="O72" s="2">
        <f>COUNT(D72,E72,F72,G72,H72,#REF!)</f>
        <v>0</v>
      </c>
      <c r="P72" s="2">
        <f t="shared" si="26"/>
        <v>0</v>
      </c>
      <c r="Q72" s="2">
        <f t="shared" si="27"/>
        <v>0</v>
      </c>
      <c r="R72" s="2">
        <f t="shared" si="28"/>
        <v>0</v>
      </c>
      <c r="S72" s="44">
        <f t="shared" si="29"/>
        <v>0</v>
      </c>
      <c r="T72" s="27">
        <f t="shared" si="31"/>
        <v>0</v>
      </c>
      <c r="U72" s="27">
        <f t="shared" si="32"/>
        <v>0</v>
      </c>
      <c r="V72" s="28">
        <f t="shared" si="33"/>
        <v>0</v>
      </c>
      <c r="W72" s="28">
        <f t="shared" si="34"/>
        <v>0</v>
      </c>
      <c r="X72" s="2">
        <f t="shared" si="35"/>
        <v>0</v>
      </c>
      <c r="Y72" s="6">
        <f t="shared" si="24"/>
        <v>0</v>
      </c>
    </row>
    <row r="73" spans="1:25" x14ac:dyDescent="0.3">
      <c r="A73" s="21">
        <f t="shared" si="30"/>
        <v>41</v>
      </c>
      <c r="B73" s="30" t="s">
        <v>350</v>
      </c>
      <c r="C73" s="21">
        <v>0</v>
      </c>
      <c r="D73" s="31"/>
      <c r="G73" s="37"/>
      <c r="H73" s="37"/>
      <c r="I73" s="47"/>
      <c r="J73" s="37"/>
      <c r="K73" s="37"/>
      <c r="M73" s="48"/>
      <c r="N73" s="2">
        <f t="shared" si="25"/>
        <v>0</v>
      </c>
      <c r="O73" s="2">
        <f>COUNT(D73,E73,F73,G73,H73,#REF!)</f>
        <v>0</v>
      </c>
      <c r="P73" s="2">
        <f t="shared" si="26"/>
        <v>0</v>
      </c>
      <c r="Q73" s="2">
        <f t="shared" si="27"/>
        <v>0</v>
      </c>
      <c r="R73" s="2">
        <f t="shared" si="28"/>
        <v>0</v>
      </c>
      <c r="S73" s="44">
        <f t="shared" si="29"/>
        <v>0</v>
      </c>
      <c r="T73" s="27">
        <f t="shared" si="31"/>
        <v>0</v>
      </c>
      <c r="U73" s="27">
        <f t="shared" si="32"/>
        <v>0</v>
      </c>
      <c r="V73" s="28">
        <f t="shared" si="33"/>
        <v>0</v>
      </c>
      <c r="W73" s="28">
        <f t="shared" si="34"/>
        <v>0</v>
      </c>
      <c r="X73" s="2">
        <f t="shared" si="35"/>
        <v>0</v>
      </c>
      <c r="Y73" s="6">
        <f t="shared" si="24"/>
        <v>0</v>
      </c>
    </row>
    <row r="74" spans="1:25" x14ac:dyDescent="0.3">
      <c r="A74" s="21">
        <f t="shared" si="30"/>
        <v>41</v>
      </c>
      <c r="B74" s="30" t="s">
        <v>351</v>
      </c>
      <c r="C74" s="21">
        <v>0</v>
      </c>
      <c r="D74" s="31"/>
      <c r="G74" s="37"/>
      <c r="H74" s="37"/>
      <c r="I74" s="47"/>
      <c r="J74" s="37"/>
      <c r="K74" s="37"/>
      <c r="M74" s="48"/>
      <c r="N74" s="2">
        <f t="shared" si="25"/>
        <v>0</v>
      </c>
      <c r="O74" s="2">
        <f>COUNT(D74,E74,F74,G74,H74,#REF!)</f>
        <v>0</v>
      </c>
      <c r="P74" s="2">
        <f t="shared" si="26"/>
        <v>0</v>
      </c>
      <c r="Q74" s="2">
        <f t="shared" si="27"/>
        <v>0</v>
      </c>
      <c r="R74" s="2">
        <f t="shared" si="28"/>
        <v>0</v>
      </c>
      <c r="S74" s="44">
        <f t="shared" si="29"/>
        <v>0</v>
      </c>
      <c r="T74" s="27">
        <f t="shared" si="31"/>
        <v>0</v>
      </c>
      <c r="U74" s="27">
        <f t="shared" si="32"/>
        <v>0</v>
      </c>
      <c r="V74" s="28">
        <f t="shared" si="33"/>
        <v>0</v>
      </c>
      <c r="W74" s="28">
        <f t="shared" si="34"/>
        <v>0</v>
      </c>
      <c r="X74" s="2">
        <f t="shared" si="35"/>
        <v>0</v>
      </c>
      <c r="Y74" s="6">
        <f t="shared" si="24"/>
        <v>0</v>
      </c>
    </row>
    <row r="75" spans="1:25" x14ac:dyDescent="0.3">
      <c r="A75" s="21">
        <f t="shared" si="30"/>
        <v>41</v>
      </c>
      <c r="B75" s="21" t="s">
        <v>352</v>
      </c>
      <c r="C75" s="30">
        <v>0</v>
      </c>
      <c r="D75" s="31"/>
      <c r="G75" s="37"/>
      <c r="H75" s="37"/>
      <c r="I75" s="31"/>
      <c r="J75" s="37"/>
      <c r="K75" s="37"/>
      <c r="M75" s="48"/>
      <c r="N75" s="2">
        <f t="shared" si="25"/>
        <v>0</v>
      </c>
      <c r="O75" s="2">
        <f>COUNT(D75,E75,F75,G75,H75,#REF!)</f>
        <v>0</v>
      </c>
      <c r="P75" s="2">
        <f t="shared" si="26"/>
        <v>0</v>
      </c>
      <c r="Q75" s="2">
        <f t="shared" si="27"/>
        <v>0</v>
      </c>
      <c r="R75" s="2">
        <f t="shared" si="28"/>
        <v>0</v>
      </c>
      <c r="S75" s="44">
        <f t="shared" si="29"/>
        <v>0</v>
      </c>
      <c r="T75" s="27">
        <f t="shared" si="31"/>
        <v>0</v>
      </c>
      <c r="U75" s="27">
        <f t="shared" si="32"/>
        <v>0</v>
      </c>
      <c r="V75" s="28">
        <f t="shared" si="33"/>
        <v>0</v>
      </c>
      <c r="W75" s="28">
        <f t="shared" si="34"/>
        <v>0</v>
      </c>
      <c r="X75" s="2">
        <f t="shared" si="35"/>
        <v>0</v>
      </c>
      <c r="Y75" s="6">
        <f t="shared" si="24"/>
        <v>0</v>
      </c>
    </row>
    <row r="76" spans="1:25" x14ac:dyDescent="0.3">
      <c r="A76" s="21">
        <f t="shared" si="30"/>
        <v>41</v>
      </c>
      <c r="B76" s="30" t="s">
        <v>353</v>
      </c>
      <c r="C76" s="30">
        <v>0</v>
      </c>
      <c r="D76" s="31"/>
      <c r="G76" s="37"/>
      <c r="H76" s="37"/>
      <c r="I76" s="31" t="s">
        <v>32</v>
      </c>
      <c r="J76" s="37"/>
      <c r="K76" s="37"/>
      <c r="M76" s="48"/>
      <c r="N76" s="2">
        <f t="shared" si="25"/>
        <v>0</v>
      </c>
      <c r="O76" s="2">
        <f>COUNT(D76,E76,F76,G76,H76,#REF!)</f>
        <v>0</v>
      </c>
      <c r="P76" s="2">
        <f t="shared" si="26"/>
        <v>0</v>
      </c>
      <c r="Q76" s="2">
        <f t="shared" si="27"/>
        <v>0</v>
      </c>
      <c r="R76" s="2">
        <f t="shared" si="28"/>
        <v>0</v>
      </c>
      <c r="S76" s="44">
        <f t="shared" si="29"/>
        <v>0</v>
      </c>
      <c r="T76" s="27">
        <f t="shared" si="31"/>
        <v>0</v>
      </c>
      <c r="U76" s="27">
        <f t="shared" si="32"/>
        <v>0</v>
      </c>
      <c r="V76" s="28">
        <f t="shared" si="33"/>
        <v>0</v>
      </c>
      <c r="W76" s="28">
        <f t="shared" si="34"/>
        <v>0</v>
      </c>
      <c r="X76" s="2">
        <f t="shared" si="35"/>
        <v>0</v>
      </c>
      <c r="Y76" s="6">
        <f t="shared" ref="Y76:Y107" si="36">X76-C76</f>
        <v>0</v>
      </c>
    </row>
    <row r="77" spans="1:25" x14ac:dyDescent="0.3">
      <c r="A77" s="21">
        <f t="shared" si="30"/>
        <v>41</v>
      </c>
      <c r="B77" s="30" t="s">
        <v>354</v>
      </c>
      <c r="C77" s="30">
        <v>0</v>
      </c>
      <c r="D77" s="31"/>
      <c r="G77" s="37"/>
      <c r="H77" s="37"/>
      <c r="I77" s="47"/>
      <c r="J77" s="37"/>
      <c r="K77" s="37"/>
      <c r="M77" s="48"/>
      <c r="N77" s="2">
        <f t="shared" si="25"/>
        <v>0</v>
      </c>
      <c r="O77" s="2">
        <f>COUNT(D77,E77,F77,G77,H77,#REF!)</f>
        <v>0</v>
      </c>
      <c r="P77" s="2">
        <f t="shared" si="26"/>
        <v>0</v>
      </c>
      <c r="Q77" s="2">
        <f t="shared" si="27"/>
        <v>0</v>
      </c>
      <c r="R77" s="2">
        <f t="shared" si="28"/>
        <v>0</v>
      </c>
      <c r="S77" s="44">
        <f t="shared" si="29"/>
        <v>0</v>
      </c>
      <c r="T77" s="27">
        <f t="shared" si="31"/>
        <v>0</v>
      </c>
      <c r="U77" s="27">
        <f t="shared" si="32"/>
        <v>0</v>
      </c>
      <c r="V77" s="28">
        <f t="shared" si="33"/>
        <v>0</v>
      </c>
      <c r="W77" s="28">
        <f t="shared" si="34"/>
        <v>0</v>
      </c>
      <c r="X77" s="2">
        <f t="shared" si="35"/>
        <v>0</v>
      </c>
      <c r="Y77" s="6">
        <f t="shared" si="36"/>
        <v>0</v>
      </c>
    </row>
    <row r="78" spans="1:25" x14ac:dyDescent="0.3">
      <c r="A78" s="21">
        <f t="shared" si="30"/>
        <v>41</v>
      </c>
      <c r="B78" s="21" t="s">
        <v>355</v>
      </c>
      <c r="C78" s="30">
        <v>0</v>
      </c>
      <c r="D78" s="31"/>
      <c r="G78" s="37"/>
      <c r="H78" s="37"/>
      <c r="I78" s="47"/>
      <c r="J78" s="37"/>
      <c r="K78" s="37"/>
      <c r="M78" s="48"/>
      <c r="N78" s="2">
        <f t="shared" si="25"/>
        <v>0</v>
      </c>
      <c r="O78" s="2">
        <f>COUNT(D78,E78,F78,G78,H78,#REF!)</f>
        <v>0</v>
      </c>
      <c r="P78" s="2">
        <f t="shared" si="26"/>
        <v>0</v>
      </c>
      <c r="Q78" s="2">
        <f t="shared" si="27"/>
        <v>0</v>
      </c>
      <c r="R78" s="2">
        <f t="shared" si="28"/>
        <v>0</v>
      </c>
      <c r="S78" s="44">
        <f t="shared" si="29"/>
        <v>0</v>
      </c>
      <c r="T78" s="27">
        <f t="shared" si="31"/>
        <v>0</v>
      </c>
      <c r="U78" s="27">
        <f t="shared" si="32"/>
        <v>0</v>
      </c>
      <c r="V78" s="28">
        <f t="shared" si="33"/>
        <v>0</v>
      </c>
      <c r="W78" s="28">
        <f t="shared" si="34"/>
        <v>0</v>
      </c>
      <c r="X78" s="2">
        <f t="shared" si="35"/>
        <v>0</v>
      </c>
      <c r="Y78" s="6">
        <f t="shared" si="36"/>
        <v>0</v>
      </c>
    </row>
    <row r="79" spans="1:25" x14ac:dyDescent="0.3">
      <c r="A79" s="21">
        <f t="shared" si="30"/>
        <v>41</v>
      </c>
      <c r="B79" s="30" t="s">
        <v>250</v>
      </c>
      <c r="C79" s="30">
        <v>0</v>
      </c>
      <c r="D79" s="31"/>
      <c r="G79" s="37"/>
      <c r="H79" s="37"/>
      <c r="I79" s="31"/>
      <c r="J79" s="37"/>
      <c r="K79" s="37"/>
      <c r="M79" s="48"/>
      <c r="N79" s="2">
        <f t="shared" ref="N79:N110" si="37">COUNT(I79,J79,K79,L79,M79)</f>
        <v>0</v>
      </c>
      <c r="O79" s="2">
        <f>COUNT(D79,E79,F79,G79,H79,#REF!)</f>
        <v>0</v>
      </c>
      <c r="P79" s="2">
        <f t="shared" ref="P79:P110" si="38">N79+O79</f>
        <v>0</v>
      </c>
      <c r="Q79" s="2">
        <f t="shared" ref="Q79:Q110" si="39">IF(N79&gt;2,2,N79)</f>
        <v>0</v>
      </c>
      <c r="R79" s="2">
        <f t="shared" ref="R79:R110" si="40">IF(O79&gt;2,2,O79)</f>
        <v>0</v>
      </c>
      <c r="S79" s="44">
        <f t="shared" ref="S79:S110" si="41">Q79+R79</f>
        <v>0</v>
      </c>
      <c r="T79" s="27">
        <f t="shared" si="31"/>
        <v>0</v>
      </c>
      <c r="U79" s="27">
        <f t="shared" si="32"/>
        <v>0</v>
      </c>
      <c r="V79" s="28">
        <f t="shared" si="33"/>
        <v>0</v>
      </c>
      <c r="W79" s="28">
        <f t="shared" si="34"/>
        <v>0</v>
      </c>
      <c r="X79" s="2">
        <f t="shared" si="35"/>
        <v>0</v>
      </c>
      <c r="Y79" s="6">
        <f t="shared" si="36"/>
        <v>0</v>
      </c>
    </row>
    <row r="80" spans="1:25" x14ac:dyDescent="0.3">
      <c r="A80" s="21">
        <f t="shared" si="30"/>
        <v>41</v>
      </c>
      <c r="B80" s="21" t="s">
        <v>253</v>
      </c>
      <c r="C80" s="30">
        <v>0</v>
      </c>
      <c r="D80" s="31"/>
      <c r="G80" s="37"/>
      <c r="H80" s="37"/>
      <c r="I80" s="47"/>
      <c r="J80" s="37"/>
      <c r="K80" s="37"/>
      <c r="M80" s="48"/>
      <c r="N80" s="2">
        <f t="shared" si="37"/>
        <v>0</v>
      </c>
      <c r="O80" s="2">
        <f>COUNT(D80,E80,F80,G80,H80,#REF!)</f>
        <v>0</v>
      </c>
      <c r="P80" s="2">
        <f t="shared" si="38"/>
        <v>0</v>
      </c>
      <c r="Q80" s="2">
        <f t="shared" si="39"/>
        <v>0</v>
      </c>
      <c r="R80" s="2">
        <f t="shared" si="40"/>
        <v>0</v>
      </c>
      <c r="S80" s="44">
        <f t="shared" si="41"/>
        <v>0</v>
      </c>
      <c r="T80" s="27">
        <f t="shared" si="31"/>
        <v>0</v>
      </c>
      <c r="U80" s="27">
        <f t="shared" si="32"/>
        <v>0</v>
      </c>
      <c r="V80" s="28">
        <f t="shared" si="33"/>
        <v>0</v>
      </c>
      <c r="W80" s="28">
        <f t="shared" si="34"/>
        <v>0</v>
      </c>
      <c r="X80" s="2">
        <f t="shared" si="35"/>
        <v>0</v>
      </c>
      <c r="Y80" s="6">
        <f t="shared" si="36"/>
        <v>0</v>
      </c>
    </row>
    <row r="81" spans="1:25" x14ac:dyDescent="0.3">
      <c r="A81" s="21">
        <f t="shared" si="30"/>
        <v>41</v>
      </c>
      <c r="B81" s="30" t="s">
        <v>356</v>
      </c>
      <c r="C81" s="30">
        <v>0</v>
      </c>
      <c r="D81" s="31"/>
      <c r="G81" s="37"/>
      <c r="H81" s="37"/>
      <c r="I81" s="47"/>
      <c r="J81" s="37"/>
      <c r="K81" s="37"/>
      <c r="M81" s="48"/>
      <c r="N81" s="2">
        <f t="shared" si="37"/>
        <v>0</v>
      </c>
      <c r="O81" s="2">
        <f>COUNT(D81,E81,F81,G81,H81,#REF!)</f>
        <v>0</v>
      </c>
      <c r="P81" s="2">
        <f t="shared" si="38"/>
        <v>0</v>
      </c>
      <c r="Q81" s="2">
        <f t="shared" si="39"/>
        <v>0</v>
      </c>
      <c r="R81" s="2">
        <f t="shared" si="40"/>
        <v>0</v>
      </c>
      <c r="S81" s="44">
        <f t="shared" si="41"/>
        <v>0</v>
      </c>
      <c r="T81" s="27">
        <f t="shared" si="31"/>
        <v>0</v>
      </c>
      <c r="U81" s="27">
        <f t="shared" si="32"/>
        <v>0</v>
      </c>
      <c r="V81" s="28">
        <f t="shared" si="33"/>
        <v>0</v>
      </c>
      <c r="W81" s="28">
        <f t="shared" si="34"/>
        <v>0</v>
      </c>
      <c r="X81" s="2">
        <f t="shared" si="35"/>
        <v>0</v>
      </c>
      <c r="Y81" s="6">
        <f t="shared" si="36"/>
        <v>0</v>
      </c>
    </row>
    <row r="82" spans="1:25" x14ac:dyDescent="0.3">
      <c r="A82" s="21">
        <f t="shared" si="30"/>
        <v>41</v>
      </c>
      <c r="B82" s="21" t="s">
        <v>357</v>
      </c>
      <c r="C82" s="30">
        <v>0</v>
      </c>
      <c r="D82" s="31"/>
      <c r="G82" s="37"/>
      <c r="H82" s="37"/>
      <c r="I82" s="47"/>
      <c r="J82" s="37"/>
      <c r="K82" s="37"/>
      <c r="M82" s="48"/>
      <c r="N82" s="2">
        <f t="shared" si="37"/>
        <v>0</v>
      </c>
      <c r="O82" s="2">
        <f>COUNT(D82,E82,F82,G82,H82,#REF!)</f>
        <v>0</v>
      </c>
      <c r="P82" s="2">
        <f t="shared" si="38"/>
        <v>0</v>
      </c>
      <c r="Q82" s="2">
        <f t="shared" si="39"/>
        <v>0</v>
      </c>
      <c r="R82" s="2">
        <f t="shared" si="40"/>
        <v>0</v>
      </c>
      <c r="S82" s="44">
        <f t="shared" si="41"/>
        <v>0</v>
      </c>
      <c r="T82" s="27">
        <f t="shared" si="31"/>
        <v>0</v>
      </c>
      <c r="U82" s="27">
        <f t="shared" si="32"/>
        <v>0</v>
      </c>
      <c r="V82" s="28">
        <f t="shared" si="33"/>
        <v>0</v>
      </c>
      <c r="W82" s="28">
        <f t="shared" si="34"/>
        <v>0</v>
      </c>
      <c r="X82" s="2">
        <f t="shared" si="35"/>
        <v>0</v>
      </c>
      <c r="Y82" s="6">
        <f t="shared" si="36"/>
        <v>0</v>
      </c>
    </row>
    <row r="83" spans="1:25" x14ac:dyDescent="0.3">
      <c r="A83" s="21">
        <f t="shared" si="30"/>
        <v>41</v>
      </c>
      <c r="B83" s="21" t="s">
        <v>358</v>
      </c>
      <c r="C83" s="30">
        <v>0</v>
      </c>
      <c r="D83" s="31"/>
      <c r="G83" s="37"/>
      <c r="H83" s="37"/>
      <c r="I83" s="31"/>
      <c r="J83" s="37"/>
      <c r="K83" s="37"/>
      <c r="M83" s="48"/>
      <c r="N83" s="2">
        <f t="shared" si="37"/>
        <v>0</v>
      </c>
      <c r="O83" s="2">
        <f>COUNT(D83,E83,F83,G83,H83,#REF!)</f>
        <v>0</v>
      </c>
      <c r="P83" s="2">
        <f t="shared" si="38"/>
        <v>0</v>
      </c>
      <c r="Q83" s="2">
        <f t="shared" si="39"/>
        <v>0</v>
      </c>
      <c r="R83" s="2">
        <f t="shared" si="40"/>
        <v>0</v>
      </c>
      <c r="S83" s="44">
        <f t="shared" si="41"/>
        <v>0</v>
      </c>
      <c r="T83" s="27">
        <f t="shared" si="31"/>
        <v>0</v>
      </c>
      <c r="U83" s="27">
        <f t="shared" si="32"/>
        <v>0</v>
      </c>
      <c r="V83" s="28">
        <f t="shared" si="33"/>
        <v>0</v>
      </c>
      <c r="W83" s="28">
        <f t="shared" si="34"/>
        <v>0</v>
      </c>
      <c r="X83" s="2">
        <f t="shared" si="35"/>
        <v>0</v>
      </c>
      <c r="Y83" s="6">
        <f t="shared" si="36"/>
        <v>0</v>
      </c>
    </row>
    <row r="84" spans="1:25" x14ac:dyDescent="0.3">
      <c r="A84" s="21">
        <f t="shared" si="30"/>
        <v>41</v>
      </c>
      <c r="B84" s="21" t="s">
        <v>359</v>
      </c>
      <c r="C84" s="30">
        <v>0</v>
      </c>
      <c r="D84" s="31"/>
      <c r="G84" s="37"/>
      <c r="H84" s="37"/>
      <c r="I84" s="47"/>
      <c r="J84" s="37"/>
      <c r="K84" s="37"/>
      <c r="M84" s="48"/>
      <c r="N84" s="2">
        <f t="shared" si="37"/>
        <v>0</v>
      </c>
      <c r="O84" s="2">
        <f>COUNT(D84,E84,F84,G84,H84,#REF!)</f>
        <v>0</v>
      </c>
      <c r="P84" s="2">
        <f t="shared" si="38"/>
        <v>0</v>
      </c>
      <c r="Q84" s="2">
        <f t="shared" si="39"/>
        <v>0</v>
      </c>
      <c r="R84" s="2">
        <f t="shared" si="40"/>
        <v>0</v>
      </c>
      <c r="S84" s="44">
        <f t="shared" si="41"/>
        <v>0</v>
      </c>
      <c r="T84" s="27">
        <f t="shared" si="31"/>
        <v>0</v>
      </c>
      <c r="U84" s="27">
        <f t="shared" si="32"/>
        <v>0</v>
      </c>
      <c r="V84" s="28">
        <f t="shared" si="33"/>
        <v>0</v>
      </c>
      <c r="W84" s="28">
        <f t="shared" si="34"/>
        <v>0</v>
      </c>
      <c r="X84" s="2">
        <f t="shared" si="35"/>
        <v>0</v>
      </c>
      <c r="Y84" s="6">
        <f t="shared" si="36"/>
        <v>0</v>
      </c>
    </row>
    <row r="85" spans="1:25" x14ac:dyDescent="0.3">
      <c r="A85" s="21">
        <f t="shared" si="30"/>
        <v>41</v>
      </c>
      <c r="B85" s="21" t="s">
        <v>360</v>
      </c>
      <c r="C85" s="30">
        <v>0</v>
      </c>
      <c r="G85" s="37"/>
      <c r="H85" s="37"/>
      <c r="I85" s="47"/>
      <c r="J85" s="37"/>
      <c r="K85" s="37"/>
      <c r="M85" s="48"/>
      <c r="N85" s="2">
        <f t="shared" si="37"/>
        <v>0</v>
      </c>
      <c r="O85" s="2">
        <f>COUNT(D85,E85,F85,G85,H85,#REF!)</f>
        <v>0</v>
      </c>
      <c r="P85" s="2">
        <f t="shared" si="38"/>
        <v>0</v>
      </c>
      <c r="Q85" s="2">
        <f t="shared" si="39"/>
        <v>0</v>
      </c>
      <c r="R85" s="2">
        <f t="shared" si="40"/>
        <v>0</v>
      </c>
      <c r="S85" s="44">
        <f t="shared" si="41"/>
        <v>0</v>
      </c>
      <c r="T85" s="27">
        <f t="shared" si="31"/>
        <v>0</v>
      </c>
      <c r="U85" s="27">
        <f t="shared" si="32"/>
        <v>0</v>
      </c>
      <c r="V85" s="28">
        <f t="shared" si="33"/>
        <v>0</v>
      </c>
      <c r="W85" s="28">
        <f t="shared" si="34"/>
        <v>0</v>
      </c>
      <c r="X85" s="2">
        <f t="shared" si="35"/>
        <v>0</v>
      </c>
      <c r="Y85" s="6">
        <f t="shared" si="36"/>
        <v>0</v>
      </c>
    </row>
    <row r="86" spans="1:25" x14ac:dyDescent="0.3">
      <c r="A86" s="21">
        <f t="shared" si="30"/>
        <v>41</v>
      </c>
      <c r="B86" s="30" t="s">
        <v>361</v>
      </c>
      <c r="C86" s="30">
        <v>0</v>
      </c>
      <c r="G86" s="37"/>
      <c r="H86" s="37"/>
      <c r="I86" s="47"/>
      <c r="J86" s="37"/>
      <c r="K86" s="37"/>
      <c r="M86" s="48"/>
      <c r="N86" s="2">
        <f t="shared" si="37"/>
        <v>0</v>
      </c>
      <c r="O86" s="2">
        <f>COUNT(D86,E86,F86,G86,H86,#REF!)</f>
        <v>0</v>
      </c>
      <c r="P86" s="2">
        <f t="shared" si="38"/>
        <v>0</v>
      </c>
      <c r="Q86" s="2">
        <f t="shared" si="39"/>
        <v>0</v>
      </c>
      <c r="R86" s="2">
        <f t="shared" si="40"/>
        <v>0</v>
      </c>
      <c r="S86" s="44">
        <f t="shared" si="41"/>
        <v>0</v>
      </c>
      <c r="T86" s="27">
        <f t="shared" si="31"/>
        <v>0</v>
      </c>
      <c r="U86" s="27">
        <f t="shared" si="32"/>
        <v>0</v>
      </c>
      <c r="V86" s="28">
        <f t="shared" si="33"/>
        <v>0</v>
      </c>
      <c r="W86" s="28">
        <f t="shared" si="34"/>
        <v>0</v>
      </c>
      <c r="X86" s="2">
        <f t="shared" si="35"/>
        <v>0</v>
      </c>
      <c r="Y86" s="6">
        <f t="shared" si="36"/>
        <v>0</v>
      </c>
    </row>
    <row r="87" spans="1:25" x14ac:dyDescent="0.3">
      <c r="A87" s="21">
        <f t="shared" si="30"/>
        <v>41</v>
      </c>
      <c r="B87" s="30" t="s">
        <v>362</v>
      </c>
      <c r="C87" s="30">
        <v>0</v>
      </c>
      <c r="G87" s="37"/>
      <c r="H87" s="37"/>
      <c r="I87" s="47"/>
      <c r="J87" s="37"/>
      <c r="K87" s="37"/>
      <c r="M87" s="48"/>
      <c r="N87" s="2">
        <f t="shared" si="37"/>
        <v>0</v>
      </c>
      <c r="O87" s="2">
        <f>COUNT(D87,E87,F87,G87,H87,#REF!)</f>
        <v>0</v>
      </c>
      <c r="P87" s="2">
        <f t="shared" si="38"/>
        <v>0</v>
      </c>
      <c r="Q87" s="2">
        <f t="shared" si="39"/>
        <v>0</v>
      </c>
      <c r="R87" s="2">
        <f t="shared" si="40"/>
        <v>0</v>
      </c>
      <c r="S87" s="44">
        <f t="shared" si="41"/>
        <v>0</v>
      </c>
      <c r="T87" s="27">
        <f t="shared" si="31"/>
        <v>0</v>
      </c>
      <c r="U87" s="27">
        <f t="shared" si="32"/>
        <v>0</v>
      </c>
      <c r="V87" s="28">
        <f t="shared" si="33"/>
        <v>0</v>
      </c>
      <c r="W87" s="28">
        <f t="shared" si="34"/>
        <v>0</v>
      </c>
      <c r="X87" s="2">
        <f t="shared" si="35"/>
        <v>0</v>
      </c>
      <c r="Y87" s="6">
        <f t="shared" si="36"/>
        <v>0</v>
      </c>
    </row>
    <row r="88" spans="1:25" x14ac:dyDescent="0.3">
      <c r="A88" s="21">
        <f t="shared" si="30"/>
        <v>41</v>
      </c>
      <c r="B88" s="30" t="s">
        <v>363</v>
      </c>
      <c r="C88" s="30">
        <v>0</v>
      </c>
      <c r="E88" s="3"/>
      <c r="G88" s="3"/>
      <c r="H88" s="37"/>
      <c r="I88" s="47"/>
      <c r="J88" s="3"/>
      <c r="K88" s="3"/>
      <c r="L88" s="3"/>
      <c r="M88" s="32"/>
      <c r="N88" s="2">
        <f t="shared" si="37"/>
        <v>0</v>
      </c>
      <c r="O88" s="6">
        <f>COUNT(D88,E88,F88,G88,H88,#REF!)</f>
        <v>0</v>
      </c>
      <c r="P88" s="2">
        <f t="shared" si="38"/>
        <v>0</v>
      </c>
      <c r="Q88" s="2">
        <f t="shared" si="39"/>
        <v>0</v>
      </c>
      <c r="R88" s="2">
        <f t="shared" si="40"/>
        <v>0</v>
      </c>
      <c r="S88" s="44">
        <f t="shared" si="41"/>
        <v>0</v>
      </c>
      <c r="T88" s="27">
        <f t="shared" si="31"/>
        <v>0</v>
      </c>
      <c r="U88" s="27">
        <f t="shared" si="32"/>
        <v>0</v>
      </c>
      <c r="V88" s="28">
        <f t="shared" si="33"/>
        <v>0</v>
      </c>
      <c r="W88" s="28">
        <f t="shared" si="34"/>
        <v>0</v>
      </c>
      <c r="X88" s="2">
        <f t="shared" si="35"/>
        <v>0</v>
      </c>
      <c r="Y88" s="6">
        <f t="shared" si="36"/>
        <v>0</v>
      </c>
    </row>
    <row r="89" spans="1:25" x14ac:dyDescent="0.3">
      <c r="A89" s="21">
        <f t="shared" si="30"/>
        <v>41</v>
      </c>
      <c r="B89" s="21" t="s">
        <v>364</v>
      </c>
      <c r="C89" s="30">
        <v>0</v>
      </c>
      <c r="G89" s="37"/>
      <c r="H89" s="37"/>
      <c r="I89" s="47"/>
      <c r="J89" s="37"/>
      <c r="K89" s="37"/>
      <c r="M89" s="48"/>
      <c r="N89" s="2">
        <f t="shared" si="37"/>
        <v>0</v>
      </c>
      <c r="O89" s="2">
        <f>COUNT(D89,E89,F89,G89,H89,#REF!)</f>
        <v>0</v>
      </c>
      <c r="P89" s="2">
        <f t="shared" si="38"/>
        <v>0</v>
      </c>
      <c r="Q89" s="2">
        <f t="shared" si="39"/>
        <v>0</v>
      </c>
      <c r="R89" s="2">
        <f t="shared" si="40"/>
        <v>0</v>
      </c>
      <c r="S89" s="44">
        <f t="shared" si="41"/>
        <v>0</v>
      </c>
      <c r="T89" s="27">
        <f t="shared" si="31"/>
        <v>0</v>
      </c>
      <c r="U89" s="27">
        <f t="shared" si="32"/>
        <v>0</v>
      </c>
      <c r="V89" s="28">
        <f t="shared" si="33"/>
        <v>0</v>
      </c>
      <c r="W89" s="28">
        <f t="shared" si="34"/>
        <v>0</v>
      </c>
      <c r="X89" s="2">
        <f t="shared" si="35"/>
        <v>0</v>
      </c>
      <c r="Y89" s="6">
        <f t="shared" si="36"/>
        <v>0</v>
      </c>
    </row>
    <row r="90" spans="1:25" x14ac:dyDescent="0.3">
      <c r="A90" s="21">
        <f t="shared" si="30"/>
        <v>41</v>
      </c>
      <c r="B90" s="21" t="s">
        <v>365</v>
      </c>
      <c r="C90" s="30">
        <v>0</v>
      </c>
      <c r="G90" s="37"/>
      <c r="H90" s="37"/>
      <c r="I90" s="47"/>
      <c r="J90" s="37"/>
      <c r="K90" s="37"/>
      <c r="M90" s="48"/>
      <c r="N90" s="2">
        <f t="shared" si="37"/>
        <v>0</v>
      </c>
      <c r="O90" s="2">
        <f>COUNT(D90,E90,F90,G90,H90,#REF!)</f>
        <v>0</v>
      </c>
      <c r="P90" s="2">
        <f t="shared" si="38"/>
        <v>0</v>
      </c>
      <c r="Q90" s="2">
        <f t="shared" si="39"/>
        <v>0</v>
      </c>
      <c r="R90" s="2">
        <f t="shared" si="40"/>
        <v>0</v>
      </c>
      <c r="S90" s="44">
        <f t="shared" si="41"/>
        <v>0</v>
      </c>
      <c r="T90" s="27">
        <f t="shared" si="31"/>
        <v>0</v>
      </c>
      <c r="U90" s="27">
        <f t="shared" si="32"/>
        <v>0</v>
      </c>
      <c r="V90" s="28">
        <f t="shared" si="33"/>
        <v>0</v>
      </c>
      <c r="W90" s="28">
        <f t="shared" si="34"/>
        <v>0</v>
      </c>
      <c r="X90" s="2">
        <f t="shared" si="35"/>
        <v>0</v>
      </c>
      <c r="Y90" s="6">
        <f t="shared" si="36"/>
        <v>0</v>
      </c>
    </row>
    <row r="91" spans="1:25" x14ac:dyDescent="0.3">
      <c r="A91" s="21">
        <f t="shared" si="30"/>
        <v>41</v>
      </c>
      <c r="B91" s="30" t="s">
        <v>366</v>
      </c>
      <c r="C91" s="30">
        <v>0</v>
      </c>
      <c r="G91" s="37"/>
      <c r="H91" s="37"/>
      <c r="I91" s="47"/>
      <c r="J91" s="37"/>
      <c r="K91" s="37"/>
      <c r="M91" s="48"/>
      <c r="N91" s="2">
        <f t="shared" si="37"/>
        <v>0</v>
      </c>
      <c r="O91" s="2">
        <f>COUNT(D91,E91,F91,G91,H91,#REF!)</f>
        <v>0</v>
      </c>
      <c r="P91" s="2">
        <f t="shared" si="38"/>
        <v>0</v>
      </c>
      <c r="Q91" s="2">
        <f t="shared" si="39"/>
        <v>0</v>
      </c>
      <c r="R91" s="2">
        <f t="shared" si="40"/>
        <v>0</v>
      </c>
      <c r="S91" s="44">
        <f t="shared" si="41"/>
        <v>0</v>
      </c>
      <c r="T91" s="27">
        <f t="shared" si="31"/>
        <v>0</v>
      </c>
      <c r="U91" s="27">
        <f t="shared" si="32"/>
        <v>0</v>
      </c>
      <c r="V91" s="28">
        <f t="shared" si="33"/>
        <v>0</v>
      </c>
      <c r="W91" s="28">
        <f t="shared" si="34"/>
        <v>0</v>
      </c>
      <c r="X91" s="2">
        <f t="shared" si="35"/>
        <v>0</v>
      </c>
      <c r="Y91" s="6">
        <f t="shared" si="36"/>
        <v>0</v>
      </c>
    </row>
    <row r="92" spans="1:25" x14ac:dyDescent="0.3">
      <c r="A92" s="21">
        <f t="shared" si="30"/>
        <v>41</v>
      </c>
      <c r="B92" s="21" t="s">
        <v>367</v>
      </c>
      <c r="C92" s="30">
        <v>0</v>
      </c>
      <c r="G92" s="37"/>
      <c r="H92" s="37"/>
      <c r="I92" s="47"/>
      <c r="J92" s="37"/>
      <c r="K92" s="37"/>
      <c r="M92" s="48"/>
      <c r="N92" s="2">
        <f t="shared" si="37"/>
        <v>0</v>
      </c>
      <c r="O92" s="2">
        <f>COUNT(D92,E92,F92,G92,H92,#REF!)</f>
        <v>0</v>
      </c>
      <c r="P92" s="2">
        <f t="shared" si="38"/>
        <v>0</v>
      </c>
      <c r="Q92" s="2">
        <f t="shared" si="39"/>
        <v>0</v>
      </c>
      <c r="R92" s="2">
        <f t="shared" si="40"/>
        <v>0</v>
      </c>
      <c r="S92" s="44">
        <f t="shared" si="41"/>
        <v>0</v>
      </c>
      <c r="T92" s="27">
        <f t="shared" si="31"/>
        <v>0</v>
      </c>
      <c r="U92" s="27">
        <f t="shared" si="32"/>
        <v>0</v>
      </c>
      <c r="V92" s="28">
        <f t="shared" si="33"/>
        <v>0</v>
      </c>
      <c r="W92" s="28">
        <f t="shared" si="34"/>
        <v>0</v>
      </c>
      <c r="X92" s="2">
        <f t="shared" si="35"/>
        <v>0</v>
      </c>
      <c r="Y92" s="6">
        <f t="shared" si="36"/>
        <v>0</v>
      </c>
    </row>
    <row r="93" spans="1:25" x14ac:dyDescent="0.3">
      <c r="A93" s="21">
        <f t="shared" si="30"/>
        <v>41</v>
      </c>
      <c r="B93" s="21" t="s">
        <v>368</v>
      </c>
      <c r="C93" s="30">
        <v>0</v>
      </c>
      <c r="G93" s="37"/>
      <c r="H93" s="37"/>
      <c r="I93" s="47"/>
      <c r="J93" s="37"/>
      <c r="K93" s="37"/>
      <c r="M93" s="48"/>
      <c r="N93" s="2">
        <f t="shared" si="37"/>
        <v>0</v>
      </c>
      <c r="O93" s="2">
        <f>COUNT(D93,E93,F93,G93,H93,#REF!)</f>
        <v>0</v>
      </c>
      <c r="P93" s="2">
        <f t="shared" si="38"/>
        <v>0</v>
      </c>
      <c r="Q93" s="2">
        <f t="shared" si="39"/>
        <v>0</v>
      </c>
      <c r="R93" s="2">
        <f t="shared" si="40"/>
        <v>0</v>
      </c>
      <c r="S93" s="44">
        <f t="shared" si="41"/>
        <v>0</v>
      </c>
      <c r="T93" s="27">
        <f t="shared" si="31"/>
        <v>0</v>
      </c>
      <c r="U93" s="27">
        <f t="shared" si="32"/>
        <v>0</v>
      </c>
      <c r="V93" s="28">
        <f t="shared" si="33"/>
        <v>0</v>
      </c>
      <c r="W93" s="28">
        <f t="shared" si="34"/>
        <v>0</v>
      </c>
      <c r="X93" s="2">
        <f t="shared" si="35"/>
        <v>0</v>
      </c>
      <c r="Y93" s="6">
        <f t="shared" si="36"/>
        <v>0</v>
      </c>
    </row>
    <row r="94" spans="1:25" x14ac:dyDescent="0.3">
      <c r="A94" s="21">
        <f t="shared" si="30"/>
        <v>41</v>
      </c>
      <c r="B94" s="21" t="s">
        <v>267</v>
      </c>
      <c r="C94" s="30">
        <v>0</v>
      </c>
      <c r="G94" s="37"/>
      <c r="H94" s="37"/>
      <c r="I94" s="47"/>
      <c r="J94" s="37"/>
      <c r="K94" s="37"/>
      <c r="M94" s="48"/>
      <c r="N94" s="2">
        <f t="shared" si="37"/>
        <v>0</v>
      </c>
      <c r="O94" s="2">
        <f>COUNT(D94,E94,F94,G94,H94,#REF!)</f>
        <v>0</v>
      </c>
      <c r="P94" s="2">
        <f t="shared" si="38"/>
        <v>0</v>
      </c>
      <c r="Q94" s="2">
        <f t="shared" si="39"/>
        <v>0</v>
      </c>
      <c r="R94" s="2">
        <f t="shared" si="40"/>
        <v>0</v>
      </c>
      <c r="S94" s="44">
        <f t="shared" si="41"/>
        <v>0</v>
      </c>
      <c r="T94" s="27">
        <f t="shared" si="31"/>
        <v>0</v>
      </c>
      <c r="U94" s="27">
        <f t="shared" si="32"/>
        <v>0</v>
      </c>
      <c r="V94" s="28">
        <f t="shared" si="33"/>
        <v>0</v>
      </c>
      <c r="W94" s="28">
        <f t="shared" si="34"/>
        <v>0</v>
      </c>
      <c r="X94" s="2">
        <f t="shared" si="35"/>
        <v>0</v>
      </c>
      <c r="Y94" s="2">
        <f t="shared" si="36"/>
        <v>0</v>
      </c>
    </row>
    <row r="95" spans="1:25" x14ac:dyDescent="0.3">
      <c r="A95" s="21">
        <f t="shared" si="30"/>
        <v>41</v>
      </c>
      <c r="B95" s="21" t="s">
        <v>369</v>
      </c>
      <c r="C95" s="30">
        <v>0</v>
      </c>
      <c r="G95" s="37"/>
      <c r="H95" s="37"/>
      <c r="I95" s="47"/>
      <c r="J95" s="37"/>
      <c r="K95" s="37"/>
      <c r="M95" s="48"/>
      <c r="N95" s="2">
        <f t="shared" si="37"/>
        <v>0</v>
      </c>
      <c r="O95" s="2">
        <f>COUNT(D95,E95,F95,G95,H95,#REF!)</f>
        <v>0</v>
      </c>
      <c r="P95" s="2">
        <f t="shared" si="38"/>
        <v>0</v>
      </c>
      <c r="Q95" s="2">
        <f t="shared" si="39"/>
        <v>0</v>
      </c>
      <c r="R95" s="2">
        <f t="shared" si="40"/>
        <v>0</v>
      </c>
      <c r="S95" s="44">
        <f t="shared" si="41"/>
        <v>0</v>
      </c>
      <c r="T95" s="27">
        <f t="shared" si="31"/>
        <v>0</v>
      </c>
      <c r="U95" s="27">
        <f t="shared" si="32"/>
        <v>0</v>
      </c>
      <c r="V95" s="28">
        <f t="shared" si="33"/>
        <v>0</v>
      </c>
      <c r="W95" s="28">
        <f t="shared" si="34"/>
        <v>0</v>
      </c>
      <c r="X95" s="2">
        <f t="shared" si="35"/>
        <v>0</v>
      </c>
      <c r="Y95" s="6">
        <f t="shared" si="36"/>
        <v>0</v>
      </c>
    </row>
    <row r="96" spans="1:25" x14ac:dyDescent="0.3">
      <c r="A96" s="21">
        <f t="shared" si="30"/>
        <v>41</v>
      </c>
      <c r="B96" s="21" t="s">
        <v>370</v>
      </c>
      <c r="C96" s="30">
        <v>0</v>
      </c>
      <c r="G96" s="37"/>
      <c r="H96" s="37"/>
      <c r="I96" s="47"/>
      <c r="J96" s="37"/>
      <c r="K96" s="37"/>
      <c r="M96" s="48"/>
      <c r="N96" s="2">
        <f t="shared" si="37"/>
        <v>0</v>
      </c>
      <c r="O96" s="2">
        <f>COUNT(D96,E96,F96,G96,H96,#REF!)</f>
        <v>0</v>
      </c>
      <c r="P96" s="2">
        <f t="shared" si="38"/>
        <v>0</v>
      </c>
      <c r="Q96" s="2">
        <f t="shared" si="39"/>
        <v>0</v>
      </c>
      <c r="R96" s="2">
        <f t="shared" si="40"/>
        <v>0</v>
      </c>
      <c r="S96" s="44">
        <f t="shared" si="41"/>
        <v>0</v>
      </c>
      <c r="T96" s="27">
        <f t="shared" si="31"/>
        <v>0</v>
      </c>
      <c r="U96" s="27">
        <f t="shared" si="32"/>
        <v>0</v>
      </c>
      <c r="V96" s="28">
        <f t="shared" si="33"/>
        <v>0</v>
      </c>
      <c r="W96" s="28">
        <f t="shared" si="34"/>
        <v>0</v>
      </c>
      <c r="X96" s="2">
        <f t="shared" si="35"/>
        <v>0</v>
      </c>
      <c r="Y96" s="6">
        <f t="shared" si="36"/>
        <v>0</v>
      </c>
    </row>
    <row r="97" spans="1:25" x14ac:dyDescent="0.3">
      <c r="A97" s="21">
        <f t="shared" si="30"/>
        <v>41</v>
      </c>
      <c r="B97" s="21" t="s">
        <v>371</v>
      </c>
      <c r="C97" s="30">
        <v>0</v>
      </c>
      <c r="G97" s="37"/>
      <c r="H97" s="37"/>
      <c r="I97" s="47"/>
      <c r="J97" s="37"/>
      <c r="K97" s="37"/>
      <c r="M97" s="48"/>
      <c r="N97" s="2">
        <f t="shared" si="37"/>
        <v>0</v>
      </c>
      <c r="O97" s="2">
        <f>COUNT(D97,E97,F97,G97,H97,#REF!)</f>
        <v>0</v>
      </c>
      <c r="P97" s="2">
        <f t="shared" si="38"/>
        <v>0</v>
      </c>
      <c r="Q97" s="2">
        <f t="shared" si="39"/>
        <v>0</v>
      </c>
      <c r="R97" s="2">
        <f t="shared" si="40"/>
        <v>0</v>
      </c>
      <c r="S97" s="44">
        <f t="shared" si="41"/>
        <v>0</v>
      </c>
      <c r="T97" s="27">
        <f t="shared" si="31"/>
        <v>0</v>
      </c>
      <c r="U97" s="27">
        <f t="shared" si="32"/>
        <v>0</v>
      </c>
      <c r="V97" s="28">
        <f t="shared" si="33"/>
        <v>0</v>
      </c>
      <c r="W97" s="28">
        <f t="shared" si="34"/>
        <v>0</v>
      </c>
      <c r="X97" s="2">
        <f t="shared" si="35"/>
        <v>0</v>
      </c>
      <c r="Y97" s="6">
        <f t="shared" si="36"/>
        <v>0</v>
      </c>
    </row>
    <row r="98" spans="1:25" x14ac:dyDescent="0.3">
      <c r="A98" s="21">
        <f t="shared" ref="A98:A129" si="42">RANK(C98,$C$2:$C$194,0)</f>
        <v>41</v>
      </c>
      <c r="B98" s="21" t="s">
        <v>372</v>
      </c>
      <c r="C98" s="30">
        <v>0</v>
      </c>
      <c r="G98" s="37"/>
      <c r="H98" s="37"/>
      <c r="I98" s="47"/>
      <c r="J98" s="37"/>
      <c r="K98" s="37"/>
      <c r="M98" s="48"/>
      <c r="N98" s="2">
        <f t="shared" si="37"/>
        <v>0</v>
      </c>
      <c r="O98" s="2">
        <f>COUNT(D98,E98,F98,G98,H98,#REF!)</f>
        <v>0</v>
      </c>
      <c r="P98" s="2">
        <f t="shared" si="38"/>
        <v>0</v>
      </c>
      <c r="Q98" s="2">
        <f t="shared" si="39"/>
        <v>0</v>
      </c>
      <c r="R98" s="2">
        <f t="shared" si="40"/>
        <v>0</v>
      </c>
      <c r="S98" s="44">
        <f t="shared" si="41"/>
        <v>0</v>
      </c>
      <c r="T98" s="27">
        <f t="shared" ref="T98:T129" si="43">IFERROR(LARGE($I98:$M98,1),0)</f>
        <v>0</v>
      </c>
      <c r="U98" s="27">
        <f t="shared" ref="U98:U129" si="44">IFERROR(LARGE($I98:$M98,2),0)</f>
        <v>0</v>
      </c>
      <c r="V98" s="28">
        <f t="shared" ref="V98:V129" si="45">IFERROR(LARGE($D98:$H98,1),0)</f>
        <v>0</v>
      </c>
      <c r="W98" s="28">
        <f t="shared" ref="W98:W129" si="46">IFERROR(LARGE($D98:$H98,2),0)</f>
        <v>0</v>
      </c>
      <c r="X98" s="2">
        <f t="shared" ref="X98:X129" si="47">SUM(T98:W98)</f>
        <v>0</v>
      </c>
      <c r="Y98" s="6">
        <f t="shared" si="36"/>
        <v>0</v>
      </c>
    </row>
    <row r="99" spans="1:25" x14ac:dyDescent="0.3">
      <c r="A99" s="21">
        <f t="shared" si="42"/>
        <v>41</v>
      </c>
      <c r="B99" s="21" t="s">
        <v>373</v>
      </c>
      <c r="C99" s="30">
        <v>0</v>
      </c>
      <c r="G99" s="37"/>
      <c r="H99" s="37"/>
      <c r="I99" s="47"/>
      <c r="J99" s="37"/>
      <c r="K99" s="37"/>
      <c r="M99" s="48"/>
      <c r="N99" s="2">
        <f t="shared" si="37"/>
        <v>0</v>
      </c>
      <c r="O99" s="2">
        <f>COUNT(D99,E99,F99,G99,H99,#REF!)</f>
        <v>0</v>
      </c>
      <c r="P99" s="2">
        <f t="shared" si="38"/>
        <v>0</v>
      </c>
      <c r="Q99" s="2">
        <f t="shared" si="39"/>
        <v>0</v>
      </c>
      <c r="R99" s="2">
        <f t="shared" si="40"/>
        <v>0</v>
      </c>
      <c r="S99" s="44">
        <f t="shared" si="41"/>
        <v>0</v>
      </c>
      <c r="T99" s="27">
        <f t="shared" si="43"/>
        <v>0</v>
      </c>
      <c r="U99" s="27">
        <f t="shared" si="44"/>
        <v>0</v>
      </c>
      <c r="V99" s="28">
        <f t="shared" si="45"/>
        <v>0</v>
      </c>
      <c r="W99" s="28">
        <f t="shared" si="46"/>
        <v>0</v>
      </c>
      <c r="X99" s="2">
        <f t="shared" si="47"/>
        <v>0</v>
      </c>
      <c r="Y99" s="6">
        <f t="shared" si="36"/>
        <v>0</v>
      </c>
    </row>
    <row r="100" spans="1:25" x14ac:dyDescent="0.3">
      <c r="A100" s="21">
        <f t="shared" si="42"/>
        <v>41</v>
      </c>
      <c r="B100" s="21" t="s">
        <v>374</v>
      </c>
      <c r="C100" s="30">
        <v>0</v>
      </c>
      <c r="G100" s="37"/>
      <c r="H100" s="37"/>
      <c r="I100" s="47"/>
      <c r="J100" s="37"/>
      <c r="K100" s="37"/>
      <c r="M100" s="48"/>
      <c r="N100" s="2">
        <f t="shared" si="37"/>
        <v>0</v>
      </c>
      <c r="O100" s="2">
        <f>COUNT(D100,E100,F100,G100,H100,#REF!)</f>
        <v>0</v>
      </c>
      <c r="P100" s="2">
        <f t="shared" si="38"/>
        <v>0</v>
      </c>
      <c r="Q100" s="2">
        <f t="shared" si="39"/>
        <v>0</v>
      </c>
      <c r="R100" s="2">
        <f t="shared" si="40"/>
        <v>0</v>
      </c>
      <c r="S100" s="44">
        <f t="shared" si="41"/>
        <v>0</v>
      </c>
      <c r="T100" s="27">
        <f t="shared" si="43"/>
        <v>0</v>
      </c>
      <c r="U100" s="27">
        <f t="shared" si="44"/>
        <v>0</v>
      </c>
      <c r="V100" s="28">
        <f t="shared" si="45"/>
        <v>0</v>
      </c>
      <c r="W100" s="28">
        <f t="shared" si="46"/>
        <v>0</v>
      </c>
      <c r="X100" s="2">
        <f t="shared" si="47"/>
        <v>0</v>
      </c>
      <c r="Y100" s="6">
        <f t="shared" si="36"/>
        <v>0</v>
      </c>
    </row>
    <row r="101" spans="1:25" x14ac:dyDescent="0.3">
      <c r="A101" s="21">
        <f t="shared" si="42"/>
        <v>41</v>
      </c>
      <c r="B101" s="30" t="s">
        <v>375</v>
      </c>
      <c r="C101" s="30">
        <v>0</v>
      </c>
      <c r="H101" s="37"/>
      <c r="I101" s="47"/>
      <c r="N101" s="2">
        <f t="shared" si="37"/>
        <v>0</v>
      </c>
      <c r="O101" s="2">
        <f>COUNT(D101,E101,F101,G101,H101,#REF!)</f>
        <v>0</v>
      </c>
      <c r="P101" s="2">
        <f t="shared" si="38"/>
        <v>0</v>
      </c>
      <c r="Q101" s="2">
        <f t="shared" si="39"/>
        <v>0</v>
      </c>
      <c r="R101" s="2">
        <f t="shared" si="40"/>
        <v>0</v>
      </c>
      <c r="S101" s="44">
        <f t="shared" si="41"/>
        <v>0</v>
      </c>
      <c r="T101" s="27">
        <f t="shared" si="43"/>
        <v>0</v>
      </c>
      <c r="U101" s="27">
        <f t="shared" si="44"/>
        <v>0</v>
      </c>
      <c r="V101" s="28">
        <f t="shared" si="45"/>
        <v>0</v>
      </c>
      <c r="W101" s="28">
        <f t="shared" si="46"/>
        <v>0</v>
      </c>
      <c r="X101" s="2">
        <f t="shared" si="47"/>
        <v>0</v>
      </c>
      <c r="Y101" s="6">
        <f t="shared" si="36"/>
        <v>0</v>
      </c>
    </row>
    <row r="102" spans="1:25" x14ac:dyDescent="0.3">
      <c r="A102" s="21">
        <f t="shared" si="42"/>
        <v>41</v>
      </c>
      <c r="B102" s="21" t="s">
        <v>376</v>
      </c>
      <c r="C102" s="30">
        <v>0</v>
      </c>
      <c r="G102" s="37"/>
      <c r="H102" s="37"/>
      <c r="I102" s="47"/>
      <c r="J102" s="37"/>
      <c r="K102" s="37"/>
      <c r="M102" s="48"/>
      <c r="N102" s="2">
        <f t="shared" si="37"/>
        <v>0</v>
      </c>
      <c r="O102" s="2">
        <f>COUNT(D102,E102,F102,G102,H102,#REF!)</f>
        <v>0</v>
      </c>
      <c r="P102" s="2">
        <f t="shared" si="38"/>
        <v>0</v>
      </c>
      <c r="Q102" s="2">
        <f t="shared" si="39"/>
        <v>0</v>
      </c>
      <c r="R102" s="2">
        <f t="shared" si="40"/>
        <v>0</v>
      </c>
      <c r="S102" s="44">
        <f t="shared" si="41"/>
        <v>0</v>
      </c>
      <c r="T102" s="27">
        <f t="shared" si="43"/>
        <v>0</v>
      </c>
      <c r="U102" s="27">
        <f t="shared" si="44"/>
        <v>0</v>
      </c>
      <c r="V102" s="28">
        <f t="shared" si="45"/>
        <v>0</v>
      </c>
      <c r="W102" s="28">
        <f t="shared" si="46"/>
        <v>0</v>
      </c>
      <c r="X102" s="2">
        <f t="shared" si="47"/>
        <v>0</v>
      </c>
      <c r="Y102" s="2">
        <f t="shared" si="36"/>
        <v>0</v>
      </c>
    </row>
    <row r="103" spans="1:25" x14ac:dyDescent="0.3">
      <c r="A103" s="21">
        <f t="shared" si="42"/>
        <v>41</v>
      </c>
      <c r="B103" s="30" t="s">
        <v>377</v>
      </c>
      <c r="C103" s="30">
        <v>0</v>
      </c>
      <c r="F103" s="37"/>
      <c r="G103" s="37"/>
      <c r="H103" s="37"/>
      <c r="I103" s="47"/>
      <c r="J103" s="37"/>
      <c r="K103" s="37"/>
      <c r="M103" s="48"/>
      <c r="N103" s="2">
        <f t="shared" si="37"/>
        <v>0</v>
      </c>
      <c r="O103" s="2">
        <f>COUNT(D103,E103,F103,G103,H103,#REF!)</f>
        <v>0</v>
      </c>
      <c r="P103" s="2">
        <f t="shared" si="38"/>
        <v>0</v>
      </c>
      <c r="Q103" s="2">
        <f t="shared" si="39"/>
        <v>0</v>
      </c>
      <c r="R103" s="2">
        <f t="shared" si="40"/>
        <v>0</v>
      </c>
      <c r="S103" s="44">
        <f t="shared" si="41"/>
        <v>0</v>
      </c>
      <c r="T103" s="27">
        <f t="shared" si="43"/>
        <v>0</v>
      </c>
      <c r="U103" s="27">
        <f t="shared" si="44"/>
        <v>0</v>
      </c>
      <c r="V103" s="28">
        <f t="shared" si="45"/>
        <v>0</v>
      </c>
      <c r="W103" s="28">
        <f t="shared" si="46"/>
        <v>0</v>
      </c>
      <c r="X103" s="2">
        <f t="shared" si="47"/>
        <v>0</v>
      </c>
      <c r="Y103" s="6">
        <f t="shared" si="36"/>
        <v>0</v>
      </c>
    </row>
    <row r="104" spans="1:25" x14ac:dyDescent="0.3">
      <c r="A104" s="21">
        <f t="shared" si="42"/>
        <v>41</v>
      </c>
      <c r="B104" s="21" t="s">
        <v>378</v>
      </c>
      <c r="C104" s="30">
        <v>0</v>
      </c>
      <c r="F104" s="37"/>
      <c r="G104" s="37"/>
      <c r="H104" s="37"/>
      <c r="I104" s="47"/>
      <c r="J104" s="37"/>
      <c r="K104" s="37"/>
      <c r="M104" s="48"/>
      <c r="N104" s="2">
        <f t="shared" si="37"/>
        <v>0</v>
      </c>
      <c r="O104" s="2">
        <f>COUNT(D104,E104,F104,G104,H104,#REF!)</f>
        <v>0</v>
      </c>
      <c r="P104" s="2">
        <f t="shared" si="38"/>
        <v>0</v>
      </c>
      <c r="Q104" s="2">
        <f t="shared" si="39"/>
        <v>0</v>
      </c>
      <c r="R104" s="2">
        <f t="shared" si="40"/>
        <v>0</v>
      </c>
      <c r="S104" s="44">
        <f t="shared" si="41"/>
        <v>0</v>
      </c>
      <c r="T104" s="27">
        <f t="shared" si="43"/>
        <v>0</v>
      </c>
      <c r="U104" s="27">
        <f t="shared" si="44"/>
        <v>0</v>
      </c>
      <c r="V104" s="28">
        <f t="shared" si="45"/>
        <v>0</v>
      </c>
      <c r="W104" s="28">
        <f t="shared" si="46"/>
        <v>0</v>
      </c>
      <c r="X104" s="2">
        <f t="shared" si="47"/>
        <v>0</v>
      </c>
      <c r="Y104" s="6">
        <f t="shared" si="36"/>
        <v>0</v>
      </c>
    </row>
    <row r="105" spans="1:25" x14ac:dyDescent="0.3">
      <c r="A105" s="21">
        <f t="shared" si="42"/>
        <v>41</v>
      </c>
      <c r="B105" s="21" t="s">
        <v>379</v>
      </c>
      <c r="C105" s="30">
        <v>0</v>
      </c>
      <c r="G105" s="37"/>
      <c r="H105" s="37"/>
      <c r="I105" s="47"/>
      <c r="J105" s="37"/>
      <c r="K105" s="37"/>
      <c r="M105" s="48"/>
      <c r="N105" s="2">
        <f t="shared" si="37"/>
        <v>0</v>
      </c>
      <c r="O105" s="2">
        <f>COUNT(D105,E105,F105,G105,H105,#REF!)</f>
        <v>0</v>
      </c>
      <c r="P105" s="2">
        <f t="shared" si="38"/>
        <v>0</v>
      </c>
      <c r="Q105" s="2">
        <f t="shared" si="39"/>
        <v>0</v>
      </c>
      <c r="R105" s="2">
        <f t="shared" si="40"/>
        <v>0</v>
      </c>
      <c r="S105" s="44">
        <f t="shared" si="41"/>
        <v>0</v>
      </c>
      <c r="T105" s="27">
        <f t="shared" si="43"/>
        <v>0</v>
      </c>
      <c r="U105" s="27">
        <f t="shared" si="44"/>
        <v>0</v>
      </c>
      <c r="V105" s="28">
        <f t="shared" si="45"/>
        <v>0</v>
      </c>
      <c r="W105" s="28">
        <f t="shared" si="46"/>
        <v>0</v>
      </c>
      <c r="X105" s="2">
        <f t="shared" si="47"/>
        <v>0</v>
      </c>
      <c r="Y105" s="6">
        <f t="shared" si="36"/>
        <v>0</v>
      </c>
    </row>
    <row r="106" spans="1:25" x14ac:dyDescent="0.3">
      <c r="A106" s="21">
        <f t="shared" si="42"/>
        <v>41</v>
      </c>
      <c r="B106" s="36" t="s">
        <v>380</v>
      </c>
      <c r="C106" s="30">
        <v>0</v>
      </c>
      <c r="D106" s="31"/>
      <c r="G106" s="37"/>
      <c r="H106" s="23" t="s">
        <v>32</v>
      </c>
      <c r="I106" s="31"/>
      <c r="J106" s="37"/>
      <c r="K106" s="37"/>
      <c r="M106" s="48"/>
      <c r="N106" s="2">
        <f t="shared" si="37"/>
        <v>0</v>
      </c>
      <c r="O106" s="2">
        <f>COUNT(D106,E106,F106,G106,H106,#REF!)</f>
        <v>0</v>
      </c>
      <c r="P106" s="2">
        <f t="shared" si="38"/>
        <v>0</v>
      </c>
      <c r="Q106" s="2">
        <f t="shared" si="39"/>
        <v>0</v>
      </c>
      <c r="R106" s="2">
        <f t="shared" si="40"/>
        <v>0</v>
      </c>
      <c r="S106" s="44">
        <f t="shared" si="41"/>
        <v>0</v>
      </c>
      <c r="T106" s="27">
        <f t="shared" si="43"/>
        <v>0</v>
      </c>
      <c r="U106" s="27">
        <f t="shared" si="44"/>
        <v>0</v>
      </c>
      <c r="V106" s="28">
        <f t="shared" si="45"/>
        <v>0</v>
      </c>
      <c r="W106" s="28">
        <f t="shared" si="46"/>
        <v>0</v>
      </c>
      <c r="X106" s="2">
        <f t="shared" si="47"/>
        <v>0</v>
      </c>
      <c r="Y106" s="6">
        <f t="shared" si="36"/>
        <v>0</v>
      </c>
    </row>
    <row r="107" spans="1:25" x14ac:dyDescent="0.3">
      <c r="A107" s="21">
        <f t="shared" si="42"/>
        <v>41</v>
      </c>
      <c r="B107" s="21" t="s">
        <v>381</v>
      </c>
      <c r="C107" s="30">
        <v>0</v>
      </c>
      <c r="G107" s="37"/>
      <c r="H107" s="37"/>
      <c r="I107" s="47"/>
      <c r="J107" s="37"/>
      <c r="K107" s="37"/>
      <c r="M107" s="48"/>
      <c r="N107" s="2">
        <f t="shared" si="37"/>
        <v>0</v>
      </c>
      <c r="O107" s="2">
        <f>COUNT(D107,E107,F107,G107,H107,#REF!)</f>
        <v>0</v>
      </c>
      <c r="P107" s="2">
        <f t="shared" si="38"/>
        <v>0</v>
      </c>
      <c r="Q107" s="2">
        <f t="shared" si="39"/>
        <v>0</v>
      </c>
      <c r="R107" s="2">
        <f t="shared" si="40"/>
        <v>0</v>
      </c>
      <c r="S107" s="44">
        <f t="shared" si="41"/>
        <v>0</v>
      </c>
      <c r="T107" s="27">
        <f t="shared" si="43"/>
        <v>0</v>
      </c>
      <c r="U107" s="27">
        <f t="shared" si="44"/>
        <v>0</v>
      </c>
      <c r="V107" s="28">
        <f t="shared" si="45"/>
        <v>0</v>
      </c>
      <c r="W107" s="28">
        <f t="shared" si="46"/>
        <v>0</v>
      </c>
      <c r="X107" s="2">
        <f t="shared" si="47"/>
        <v>0</v>
      </c>
      <c r="Y107" s="6">
        <f t="shared" si="36"/>
        <v>0</v>
      </c>
    </row>
    <row r="108" spans="1:25" x14ac:dyDescent="0.3">
      <c r="A108" s="21">
        <f t="shared" si="42"/>
        <v>41</v>
      </c>
      <c r="B108" s="30" t="s">
        <v>382</v>
      </c>
      <c r="C108" s="30">
        <v>0</v>
      </c>
      <c r="G108" s="37"/>
      <c r="H108" s="37"/>
      <c r="I108" s="47"/>
      <c r="J108" s="37"/>
      <c r="K108" s="37"/>
      <c r="M108" s="48"/>
      <c r="N108" s="2">
        <f t="shared" si="37"/>
        <v>0</v>
      </c>
      <c r="O108" s="2">
        <f>COUNT(D108,E108,F108,G108,H108,#REF!)</f>
        <v>0</v>
      </c>
      <c r="P108" s="2">
        <f t="shared" si="38"/>
        <v>0</v>
      </c>
      <c r="Q108" s="2">
        <f t="shared" si="39"/>
        <v>0</v>
      </c>
      <c r="R108" s="2">
        <f t="shared" si="40"/>
        <v>0</v>
      </c>
      <c r="S108" s="44">
        <f t="shared" si="41"/>
        <v>0</v>
      </c>
      <c r="T108" s="27">
        <f t="shared" si="43"/>
        <v>0</v>
      </c>
      <c r="U108" s="27">
        <f t="shared" si="44"/>
        <v>0</v>
      </c>
      <c r="V108" s="28">
        <f t="shared" si="45"/>
        <v>0</v>
      </c>
      <c r="W108" s="28">
        <f t="shared" si="46"/>
        <v>0</v>
      </c>
      <c r="X108" s="2">
        <f t="shared" si="47"/>
        <v>0</v>
      </c>
      <c r="Y108" s="6">
        <f t="shared" ref="Y108:Y139" si="48">X108-C108</f>
        <v>0</v>
      </c>
    </row>
    <row r="109" spans="1:25" x14ac:dyDescent="0.3">
      <c r="A109" s="21">
        <f t="shared" si="42"/>
        <v>41</v>
      </c>
      <c r="B109" s="30" t="s">
        <v>383</v>
      </c>
      <c r="C109" s="30">
        <v>0</v>
      </c>
      <c r="G109" s="37"/>
      <c r="H109" s="37"/>
      <c r="I109" s="47"/>
      <c r="J109" s="37"/>
      <c r="K109" s="37"/>
      <c r="M109" s="48"/>
      <c r="N109" s="2">
        <f t="shared" si="37"/>
        <v>0</v>
      </c>
      <c r="O109" s="2">
        <f>COUNT(D109,E109,F109,G109,H109,#REF!)</f>
        <v>0</v>
      </c>
      <c r="P109" s="2">
        <f t="shared" si="38"/>
        <v>0</v>
      </c>
      <c r="Q109" s="2">
        <f t="shared" si="39"/>
        <v>0</v>
      </c>
      <c r="R109" s="2">
        <f t="shared" si="40"/>
        <v>0</v>
      </c>
      <c r="S109" s="44">
        <f t="shared" si="41"/>
        <v>0</v>
      </c>
      <c r="T109" s="27">
        <f t="shared" si="43"/>
        <v>0</v>
      </c>
      <c r="U109" s="27">
        <f t="shared" si="44"/>
        <v>0</v>
      </c>
      <c r="V109" s="28">
        <f t="shared" si="45"/>
        <v>0</v>
      </c>
      <c r="W109" s="28">
        <f t="shared" si="46"/>
        <v>0</v>
      </c>
      <c r="X109" s="6">
        <f t="shared" si="47"/>
        <v>0</v>
      </c>
      <c r="Y109" s="6">
        <f t="shared" si="48"/>
        <v>0</v>
      </c>
    </row>
    <row r="110" spans="1:25" x14ac:dyDescent="0.3">
      <c r="A110" s="21">
        <f t="shared" si="42"/>
        <v>41</v>
      </c>
      <c r="B110" s="30" t="s">
        <v>384</v>
      </c>
      <c r="C110" s="30">
        <v>0</v>
      </c>
      <c r="H110" s="37"/>
      <c r="I110" s="47"/>
      <c r="N110" s="2">
        <f t="shared" si="37"/>
        <v>0</v>
      </c>
      <c r="O110" s="2">
        <f>COUNT(D110,E110,F110,G110,H110,#REF!)</f>
        <v>0</v>
      </c>
      <c r="P110" s="2">
        <f t="shared" si="38"/>
        <v>0</v>
      </c>
      <c r="Q110" s="2">
        <f t="shared" si="39"/>
        <v>0</v>
      </c>
      <c r="R110" s="2">
        <f t="shared" si="40"/>
        <v>0</v>
      </c>
      <c r="S110" s="44">
        <f t="shared" si="41"/>
        <v>0</v>
      </c>
      <c r="T110" s="27">
        <f t="shared" si="43"/>
        <v>0</v>
      </c>
      <c r="U110" s="27">
        <f t="shared" si="44"/>
        <v>0</v>
      </c>
      <c r="V110" s="28">
        <f t="shared" si="45"/>
        <v>0</v>
      </c>
      <c r="W110" s="28">
        <f t="shared" si="46"/>
        <v>0</v>
      </c>
      <c r="X110" s="2">
        <f t="shared" si="47"/>
        <v>0</v>
      </c>
      <c r="Y110" s="6">
        <f t="shared" si="48"/>
        <v>0</v>
      </c>
    </row>
    <row r="111" spans="1:25" x14ac:dyDescent="0.3">
      <c r="A111" s="21">
        <f t="shared" si="42"/>
        <v>41</v>
      </c>
      <c r="B111" s="30" t="s">
        <v>385</v>
      </c>
      <c r="C111" s="30">
        <v>0</v>
      </c>
      <c r="G111" s="37"/>
      <c r="H111" s="37"/>
      <c r="I111" s="47"/>
      <c r="J111" s="37"/>
      <c r="K111" s="37"/>
      <c r="M111" s="48"/>
      <c r="N111" s="2">
        <f t="shared" ref="N111:N142" si="49">COUNT(I111,J111,K111,L111,M111)</f>
        <v>0</v>
      </c>
      <c r="O111" s="2">
        <f>COUNT(D111,E111,F111,G111,H111,#REF!)</f>
        <v>0</v>
      </c>
      <c r="P111" s="2">
        <f t="shared" ref="P111:P142" si="50">N111+O111</f>
        <v>0</v>
      </c>
      <c r="Q111" s="2">
        <f t="shared" ref="Q111:Q139" si="51">IF(N111&gt;2,2,N111)</f>
        <v>0</v>
      </c>
      <c r="R111" s="2">
        <f t="shared" ref="R111:R139" si="52">IF(O111&gt;2,2,O111)</f>
        <v>0</v>
      </c>
      <c r="S111" s="44">
        <f t="shared" ref="S111:S142" si="53">Q111+R111</f>
        <v>0</v>
      </c>
      <c r="T111" s="27">
        <f t="shared" si="43"/>
        <v>0</v>
      </c>
      <c r="U111" s="27">
        <f t="shared" si="44"/>
        <v>0</v>
      </c>
      <c r="V111" s="28">
        <f t="shared" si="45"/>
        <v>0</v>
      </c>
      <c r="W111" s="28">
        <f t="shared" si="46"/>
        <v>0</v>
      </c>
      <c r="X111" s="2">
        <f t="shared" si="47"/>
        <v>0</v>
      </c>
      <c r="Y111" s="6">
        <f t="shared" si="48"/>
        <v>0</v>
      </c>
    </row>
    <row r="112" spans="1:25" x14ac:dyDescent="0.3">
      <c r="A112" s="21">
        <f t="shared" si="42"/>
        <v>41</v>
      </c>
      <c r="B112" s="57" t="s">
        <v>386</v>
      </c>
      <c r="C112" s="30">
        <v>0</v>
      </c>
      <c r="G112" s="37"/>
      <c r="H112" s="37"/>
      <c r="I112" s="47"/>
      <c r="J112" s="37"/>
      <c r="K112" s="37"/>
      <c r="M112" s="48"/>
      <c r="N112" s="2">
        <f t="shared" si="49"/>
        <v>0</v>
      </c>
      <c r="O112" s="2">
        <f>COUNT(D112,E112,F112,G112,H112,#REF!)</f>
        <v>0</v>
      </c>
      <c r="P112" s="2">
        <f t="shared" si="50"/>
        <v>0</v>
      </c>
      <c r="Q112" s="2">
        <f t="shared" si="51"/>
        <v>0</v>
      </c>
      <c r="R112" s="2">
        <f t="shared" si="52"/>
        <v>0</v>
      </c>
      <c r="S112" s="44">
        <f t="shared" si="53"/>
        <v>0</v>
      </c>
      <c r="T112" s="27">
        <f t="shared" si="43"/>
        <v>0</v>
      </c>
      <c r="U112" s="27">
        <f t="shared" si="44"/>
        <v>0</v>
      </c>
      <c r="V112" s="28">
        <f t="shared" si="45"/>
        <v>0</v>
      </c>
      <c r="W112" s="28">
        <f t="shared" si="46"/>
        <v>0</v>
      </c>
      <c r="X112" s="2">
        <f t="shared" si="47"/>
        <v>0</v>
      </c>
      <c r="Y112" s="6">
        <f t="shared" si="48"/>
        <v>0</v>
      </c>
    </row>
    <row r="113" spans="1:25" x14ac:dyDescent="0.3">
      <c r="A113" s="21">
        <f t="shared" si="42"/>
        <v>41</v>
      </c>
      <c r="B113" s="30" t="s">
        <v>387</v>
      </c>
      <c r="C113" s="30">
        <v>0</v>
      </c>
      <c r="G113" s="37"/>
      <c r="H113" s="37"/>
      <c r="I113" s="47"/>
      <c r="J113" s="37"/>
      <c r="K113" s="37"/>
      <c r="M113" s="48"/>
      <c r="N113" s="2">
        <f t="shared" si="49"/>
        <v>0</v>
      </c>
      <c r="O113" s="2">
        <f>COUNT(D113,E113,F113,G113,H113,#REF!)</f>
        <v>0</v>
      </c>
      <c r="P113" s="2">
        <f t="shared" si="50"/>
        <v>0</v>
      </c>
      <c r="Q113" s="2">
        <f t="shared" si="51"/>
        <v>0</v>
      </c>
      <c r="R113" s="2">
        <f t="shared" si="52"/>
        <v>0</v>
      </c>
      <c r="S113" s="44">
        <f t="shared" si="53"/>
        <v>0</v>
      </c>
      <c r="T113" s="27">
        <f t="shared" si="43"/>
        <v>0</v>
      </c>
      <c r="U113" s="27">
        <f t="shared" si="44"/>
        <v>0</v>
      </c>
      <c r="V113" s="28">
        <f t="shared" si="45"/>
        <v>0</v>
      </c>
      <c r="W113" s="28">
        <f t="shared" si="46"/>
        <v>0</v>
      </c>
      <c r="X113" s="2">
        <f t="shared" si="47"/>
        <v>0</v>
      </c>
      <c r="Y113" s="6">
        <f t="shared" si="48"/>
        <v>0</v>
      </c>
    </row>
    <row r="114" spans="1:25" x14ac:dyDescent="0.3">
      <c r="A114" s="21">
        <f t="shared" si="42"/>
        <v>41</v>
      </c>
      <c r="B114" s="21" t="s">
        <v>388</v>
      </c>
      <c r="C114" s="21">
        <v>0</v>
      </c>
      <c r="G114" s="37"/>
      <c r="H114" s="37"/>
      <c r="I114" s="47"/>
      <c r="J114" s="37"/>
      <c r="K114" s="37"/>
      <c r="M114" s="48"/>
      <c r="N114" s="2">
        <f t="shared" si="49"/>
        <v>0</v>
      </c>
      <c r="O114" s="2">
        <f>COUNT(D114,E114,F114,G114,H114,#REF!)</f>
        <v>0</v>
      </c>
      <c r="P114" s="2">
        <f t="shared" si="50"/>
        <v>0</v>
      </c>
      <c r="Q114" s="2">
        <f t="shared" si="51"/>
        <v>0</v>
      </c>
      <c r="R114" s="2">
        <f t="shared" si="52"/>
        <v>0</v>
      </c>
      <c r="S114" s="44">
        <f t="shared" si="53"/>
        <v>0</v>
      </c>
      <c r="T114" s="27">
        <f t="shared" si="43"/>
        <v>0</v>
      </c>
      <c r="U114" s="27">
        <f t="shared" si="44"/>
        <v>0</v>
      </c>
      <c r="V114" s="28">
        <f t="shared" si="45"/>
        <v>0</v>
      </c>
      <c r="W114" s="28">
        <f t="shared" si="46"/>
        <v>0</v>
      </c>
      <c r="X114" s="2">
        <f t="shared" si="47"/>
        <v>0</v>
      </c>
      <c r="Y114" s="6">
        <f t="shared" si="48"/>
        <v>0</v>
      </c>
    </row>
    <row r="115" spans="1:25" x14ac:dyDescent="0.3">
      <c r="A115" s="21">
        <f t="shared" si="42"/>
        <v>41</v>
      </c>
      <c r="B115" s="21" t="s">
        <v>389</v>
      </c>
      <c r="C115" s="30">
        <v>0</v>
      </c>
      <c r="G115" s="37"/>
      <c r="H115" s="37"/>
      <c r="I115" s="47"/>
      <c r="J115" s="37"/>
      <c r="K115" s="37"/>
      <c r="M115" s="48"/>
      <c r="N115" s="2">
        <f t="shared" si="49"/>
        <v>0</v>
      </c>
      <c r="O115" s="2">
        <f>COUNT(D115,E115,F115,G115,H115,#REF!)</f>
        <v>0</v>
      </c>
      <c r="P115" s="2">
        <f t="shared" si="50"/>
        <v>0</v>
      </c>
      <c r="Q115" s="2">
        <f t="shared" si="51"/>
        <v>0</v>
      </c>
      <c r="R115" s="2">
        <f t="shared" si="52"/>
        <v>0</v>
      </c>
      <c r="S115" s="44">
        <f t="shared" si="53"/>
        <v>0</v>
      </c>
      <c r="T115" s="27">
        <f t="shared" si="43"/>
        <v>0</v>
      </c>
      <c r="U115" s="27">
        <f t="shared" si="44"/>
        <v>0</v>
      </c>
      <c r="V115" s="28">
        <f t="shared" si="45"/>
        <v>0</v>
      </c>
      <c r="W115" s="28">
        <f t="shared" si="46"/>
        <v>0</v>
      </c>
      <c r="X115" s="2">
        <f t="shared" si="47"/>
        <v>0</v>
      </c>
      <c r="Y115" s="6">
        <f t="shared" si="48"/>
        <v>0</v>
      </c>
    </row>
    <row r="116" spans="1:25" x14ac:dyDescent="0.3">
      <c r="A116" s="21">
        <f t="shared" si="42"/>
        <v>41</v>
      </c>
      <c r="B116" s="21" t="s">
        <v>390</v>
      </c>
      <c r="C116" s="30">
        <v>0</v>
      </c>
      <c r="D116" s="31"/>
      <c r="G116" s="37"/>
      <c r="H116" s="37"/>
      <c r="I116" s="47"/>
      <c r="J116" s="37"/>
      <c r="K116" s="37"/>
      <c r="M116" s="48"/>
      <c r="N116" s="2">
        <f t="shared" si="49"/>
        <v>0</v>
      </c>
      <c r="O116" s="2">
        <f>COUNT(D116,E116,F116,G116,H116,#REF!)</f>
        <v>0</v>
      </c>
      <c r="P116" s="2">
        <f t="shared" si="50"/>
        <v>0</v>
      </c>
      <c r="Q116" s="2">
        <f t="shared" si="51"/>
        <v>0</v>
      </c>
      <c r="R116" s="2">
        <f t="shared" si="52"/>
        <v>0</v>
      </c>
      <c r="S116" s="44">
        <f t="shared" si="53"/>
        <v>0</v>
      </c>
      <c r="T116" s="27">
        <f t="shared" si="43"/>
        <v>0</v>
      </c>
      <c r="U116" s="27">
        <f t="shared" si="44"/>
        <v>0</v>
      </c>
      <c r="V116" s="28">
        <f t="shared" si="45"/>
        <v>0</v>
      </c>
      <c r="W116" s="28">
        <f t="shared" si="46"/>
        <v>0</v>
      </c>
      <c r="X116" s="2">
        <f t="shared" si="47"/>
        <v>0</v>
      </c>
      <c r="Y116" s="6">
        <f t="shared" si="48"/>
        <v>0</v>
      </c>
    </row>
    <row r="117" spans="1:25" x14ac:dyDescent="0.3">
      <c r="A117" s="21">
        <f t="shared" si="42"/>
        <v>41</v>
      </c>
      <c r="B117" s="30" t="s">
        <v>391</v>
      </c>
      <c r="C117" s="30">
        <v>0</v>
      </c>
      <c r="G117" s="37"/>
      <c r="H117" s="37"/>
      <c r="I117" s="47"/>
      <c r="J117" s="37"/>
      <c r="K117" s="37"/>
      <c r="M117" s="48"/>
      <c r="N117" s="2">
        <f t="shared" si="49"/>
        <v>0</v>
      </c>
      <c r="O117" s="2">
        <f>COUNT(D117,E117,F117,G117,H117,#REF!)</f>
        <v>0</v>
      </c>
      <c r="P117" s="2">
        <f t="shared" si="50"/>
        <v>0</v>
      </c>
      <c r="Q117" s="2">
        <f t="shared" si="51"/>
        <v>0</v>
      </c>
      <c r="R117" s="2">
        <f t="shared" si="52"/>
        <v>0</v>
      </c>
      <c r="S117" s="44">
        <f t="shared" si="53"/>
        <v>0</v>
      </c>
      <c r="T117" s="27">
        <f t="shared" si="43"/>
        <v>0</v>
      </c>
      <c r="U117" s="27">
        <f t="shared" si="44"/>
        <v>0</v>
      </c>
      <c r="V117" s="28">
        <f t="shared" si="45"/>
        <v>0</v>
      </c>
      <c r="W117" s="28">
        <f t="shared" si="46"/>
        <v>0</v>
      </c>
      <c r="X117" s="6">
        <f t="shared" si="47"/>
        <v>0</v>
      </c>
      <c r="Y117" s="6">
        <f t="shared" si="48"/>
        <v>0</v>
      </c>
    </row>
    <row r="118" spans="1:25" x14ac:dyDescent="0.3">
      <c r="A118" s="21">
        <f t="shared" si="42"/>
        <v>41</v>
      </c>
      <c r="B118" s="30" t="s">
        <v>392</v>
      </c>
      <c r="C118" s="30">
        <v>0</v>
      </c>
      <c r="G118" s="37"/>
      <c r="H118" s="37"/>
      <c r="I118" s="47"/>
      <c r="J118" s="37"/>
      <c r="K118" s="37"/>
      <c r="M118" s="48"/>
      <c r="N118" s="2">
        <f t="shared" si="49"/>
        <v>0</v>
      </c>
      <c r="O118" s="2">
        <f>COUNT(D118,E118,F118,G118,H118,#REF!)</f>
        <v>0</v>
      </c>
      <c r="P118" s="2">
        <f t="shared" si="50"/>
        <v>0</v>
      </c>
      <c r="Q118" s="2">
        <f t="shared" si="51"/>
        <v>0</v>
      </c>
      <c r="R118" s="2">
        <f t="shared" si="52"/>
        <v>0</v>
      </c>
      <c r="S118" s="44">
        <f t="shared" si="53"/>
        <v>0</v>
      </c>
      <c r="T118" s="27">
        <f t="shared" si="43"/>
        <v>0</v>
      </c>
      <c r="U118" s="27">
        <f t="shared" si="44"/>
        <v>0</v>
      </c>
      <c r="V118" s="28">
        <f t="shared" si="45"/>
        <v>0</v>
      </c>
      <c r="W118" s="28">
        <f t="shared" si="46"/>
        <v>0</v>
      </c>
      <c r="X118" s="6">
        <f t="shared" si="47"/>
        <v>0</v>
      </c>
      <c r="Y118" s="6">
        <f t="shared" si="48"/>
        <v>0</v>
      </c>
    </row>
    <row r="119" spans="1:25" x14ac:dyDescent="0.3">
      <c r="A119" s="21">
        <f t="shared" si="42"/>
        <v>41</v>
      </c>
      <c r="B119" s="30" t="s">
        <v>393</v>
      </c>
      <c r="C119" s="30">
        <v>0</v>
      </c>
      <c r="G119" s="37"/>
      <c r="H119" s="37"/>
      <c r="I119" s="47"/>
      <c r="J119" s="37"/>
      <c r="K119" s="50"/>
      <c r="M119" s="48"/>
      <c r="N119" s="2">
        <f t="shared" si="49"/>
        <v>0</v>
      </c>
      <c r="O119" s="2">
        <f>COUNT(D119,E119,F119,G119,H119,#REF!)</f>
        <v>0</v>
      </c>
      <c r="P119" s="2">
        <f t="shared" si="50"/>
        <v>0</v>
      </c>
      <c r="Q119" s="2">
        <f t="shared" si="51"/>
        <v>0</v>
      </c>
      <c r="R119" s="2">
        <f t="shared" si="52"/>
        <v>0</v>
      </c>
      <c r="S119" s="44">
        <f t="shared" si="53"/>
        <v>0</v>
      </c>
      <c r="T119" s="27">
        <f t="shared" si="43"/>
        <v>0</v>
      </c>
      <c r="U119" s="27">
        <f t="shared" si="44"/>
        <v>0</v>
      </c>
      <c r="V119" s="28">
        <f t="shared" si="45"/>
        <v>0</v>
      </c>
      <c r="W119" s="28">
        <f t="shared" si="46"/>
        <v>0</v>
      </c>
      <c r="X119" s="2">
        <f t="shared" si="47"/>
        <v>0</v>
      </c>
      <c r="Y119" s="6">
        <f t="shared" si="48"/>
        <v>0</v>
      </c>
    </row>
    <row r="120" spans="1:25" x14ac:dyDescent="0.3">
      <c r="A120" s="21">
        <f t="shared" si="42"/>
        <v>41</v>
      </c>
      <c r="B120" s="21" t="s">
        <v>394</v>
      </c>
      <c r="C120" s="30">
        <v>0</v>
      </c>
      <c r="G120" s="37"/>
      <c r="H120" s="37"/>
      <c r="I120" s="47"/>
      <c r="J120" s="37"/>
      <c r="K120" s="37"/>
      <c r="M120" s="48"/>
      <c r="N120" s="2">
        <f t="shared" si="49"/>
        <v>0</v>
      </c>
      <c r="O120" s="2">
        <f>COUNT(D120,E120,F120,G120,H120,#REF!)</f>
        <v>0</v>
      </c>
      <c r="P120" s="2">
        <f t="shared" si="50"/>
        <v>0</v>
      </c>
      <c r="Q120" s="2">
        <f t="shared" si="51"/>
        <v>0</v>
      </c>
      <c r="R120" s="2">
        <f t="shared" si="52"/>
        <v>0</v>
      </c>
      <c r="S120" s="44">
        <f t="shared" si="53"/>
        <v>0</v>
      </c>
      <c r="T120" s="27">
        <f t="shared" si="43"/>
        <v>0</v>
      </c>
      <c r="U120" s="27">
        <f t="shared" si="44"/>
        <v>0</v>
      </c>
      <c r="V120" s="28">
        <f t="shared" si="45"/>
        <v>0</v>
      </c>
      <c r="W120" s="28">
        <f t="shared" si="46"/>
        <v>0</v>
      </c>
      <c r="X120" s="2">
        <f t="shared" si="47"/>
        <v>0</v>
      </c>
      <c r="Y120" s="6">
        <f t="shared" si="48"/>
        <v>0</v>
      </c>
    </row>
    <row r="121" spans="1:25" x14ac:dyDescent="0.3">
      <c r="A121" s="21">
        <f t="shared" si="42"/>
        <v>41</v>
      </c>
      <c r="B121" s="21" t="s">
        <v>395</v>
      </c>
      <c r="C121" s="30">
        <v>0</v>
      </c>
      <c r="G121" s="37"/>
      <c r="H121" s="37"/>
      <c r="I121" s="47"/>
      <c r="J121" s="37"/>
      <c r="K121" s="37"/>
      <c r="M121" s="48"/>
      <c r="N121" s="2">
        <f t="shared" si="49"/>
        <v>0</v>
      </c>
      <c r="O121" s="2">
        <f>COUNT(D121,E121,F121,G121,H121,#REF!)</f>
        <v>0</v>
      </c>
      <c r="P121" s="2">
        <f t="shared" si="50"/>
        <v>0</v>
      </c>
      <c r="Q121" s="2">
        <f t="shared" si="51"/>
        <v>0</v>
      </c>
      <c r="R121" s="2">
        <f t="shared" si="52"/>
        <v>0</v>
      </c>
      <c r="S121" s="44">
        <f t="shared" si="53"/>
        <v>0</v>
      </c>
      <c r="T121" s="27">
        <f t="shared" si="43"/>
        <v>0</v>
      </c>
      <c r="U121" s="27">
        <f t="shared" si="44"/>
        <v>0</v>
      </c>
      <c r="V121" s="28">
        <f t="shared" si="45"/>
        <v>0</v>
      </c>
      <c r="W121" s="28">
        <f t="shared" si="46"/>
        <v>0</v>
      </c>
      <c r="X121" s="2">
        <f t="shared" si="47"/>
        <v>0</v>
      </c>
      <c r="Y121" s="6">
        <f t="shared" si="48"/>
        <v>0</v>
      </c>
    </row>
    <row r="122" spans="1:25" x14ac:dyDescent="0.3">
      <c r="A122" s="21">
        <f t="shared" si="42"/>
        <v>41</v>
      </c>
      <c r="B122" s="21" t="s">
        <v>396</v>
      </c>
      <c r="C122" s="30">
        <v>0</v>
      </c>
      <c r="G122" s="37"/>
      <c r="H122" s="37"/>
      <c r="I122" s="47"/>
      <c r="J122" s="37"/>
      <c r="K122" s="37"/>
      <c r="M122" s="48"/>
      <c r="N122" s="2">
        <f t="shared" si="49"/>
        <v>0</v>
      </c>
      <c r="O122" s="2">
        <f>COUNT(D122,E122,F122,G122,H122,#REF!)</f>
        <v>0</v>
      </c>
      <c r="P122" s="2">
        <f t="shared" si="50"/>
        <v>0</v>
      </c>
      <c r="Q122" s="2">
        <f t="shared" si="51"/>
        <v>0</v>
      </c>
      <c r="R122" s="2">
        <f t="shared" si="52"/>
        <v>0</v>
      </c>
      <c r="S122" s="44">
        <f t="shared" si="53"/>
        <v>0</v>
      </c>
      <c r="T122" s="27">
        <f t="shared" si="43"/>
        <v>0</v>
      </c>
      <c r="U122" s="27">
        <f t="shared" si="44"/>
        <v>0</v>
      </c>
      <c r="V122" s="28">
        <f t="shared" si="45"/>
        <v>0</v>
      </c>
      <c r="W122" s="28">
        <f t="shared" si="46"/>
        <v>0</v>
      </c>
      <c r="X122" s="2">
        <f t="shared" si="47"/>
        <v>0</v>
      </c>
      <c r="Y122" s="6">
        <f t="shared" si="48"/>
        <v>0</v>
      </c>
    </row>
    <row r="123" spans="1:25" x14ac:dyDescent="0.3">
      <c r="A123" s="21">
        <f t="shared" si="42"/>
        <v>41</v>
      </c>
      <c r="B123" s="30" t="s">
        <v>397</v>
      </c>
      <c r="C123" s="30">
        <v>0</v>
      </c>
      <c r="F123" s="37"/>
      <c r="G123" s="37"/>
      <c r="H123" s="37"/>
      <c r="I123" s="47"/>
      <c r="J123" s="37"/>
      <c r="K123" s="37"/>
      <c r="M123" s="48"/>
      <c r="N123" s="2">
        <f t="shared" si="49"/>
        <v>0</v>
      </c>
      <c r="O123" s="2">
        <f>COUNT(D123,E123,F123,G123,H123,#REF!)</f>
        <v>0</v>
      </c>
      <c r="P123" s="2">
        <f t="shared" si="50"/>
        <v>0</v>
      </c>
      <c r="Q123" s="2">
        <f t="shared" si="51"/>
        <v>0</v>
      </c>
      <c r="R123" s="2">
        <f t="shared" si="52"/>
        <v>0</v>
      </c>
      <c r="S123" s="44">
        <f t="shared" si="53"/>
        <v>0</v>
      </c>
      <c r="T123" s="27">
        <f t="shared" si="43"/>
        <v>0</v>
      </c>
      <c r="U123" s="27">
        <f t="shared" si="44"/>
        <v>0</v>
      </c>
      <c r="V123" s="28">
        <f t="shared" si="45"/>
        <v>0</v>
      </c>
      <c r="W123" s="28">
        <f t="shared" si="46"/>
        <v>0</v>
      </c>
      <c r="X123" s="2">
        <f t="shared" si="47"/>
        <v>0</v>
      </c>
      <c r="Y123" s="6">
        <f t="shared" si="48"/>
        <v>0</v>
      </c>
    </row>
    <row r="124" spans="1:25" x14ac:dyDescent="0.3">
      <c r="A124" s="21">
        <f t="shared" si="42"/>
        <v>41</v>
      </c>
      <c r="B124" s="21" t="s">
        <v>398</v>
      </c>
      <c r="C124" s="30">
        <v>0</v>
      </c>
      <c r="D124" s="31"/>
      <c r="G124" s="37"/>
      <c r="H124" s="37"/>
      <c r="I124" s="51"/>
      <c r="J124" s="37"/>
      <c r="K124" s="37"/>
      <c r="M124" s="48"/>
      <c r="N124" s="2">
        <f t="shared" si="49"/>
        <v>0</v>
      </c>
      <c r="O124" s="2">
        <f>COUNT(D124,E124,F124,G124,H124,#REF!)</f>
        <v>0</v>
      </c>
      <c r="P124" s="2">
        <f t="shared" si="50"/>
        <v>0</v>
      </c>
      <c r="Q124" s="2">
        <f t="shared" si="51"/>
        <v>0</v>
      </c>
      <c r="R124" s="2">
        <f t="shared" si="52"/>
        <v>0</v>
      </c>
      <c r="S124" s="44">
        <f t="shared" si="53"/>
        <v>0</v>
      </c>
      <c r="T124" s="27">
        <f t="shared" si="43"/>
        <v>0</v>
      </c>
      <c r="U124" s="27">
        <f t="shared" si="44"/>
        <v>0</v>
      </c>
      <c r="V124" s="28">
        <f t="shared" si="45"/>
        <v>0</v>
      </c>
      <c r="W124" s="28">
        <f t="shared" si="46"/>
        <v>0</v>
      </c>
      <c r="X124" s="2">
        <f t="shared" si="47"/>
        <v>0</v>
      </c>
      <c r="Y124" s="6">
        <f t="shared" si="48"/>
        <v>0</v>
      </c>
    </row>
    <row r="125" spans="1:25" x14ac:dyDescent="0.3">
      <c r="A125" s="21">
        <f t="shared" si="42"/>
        <v>41</v>
      </c>
      <c r="B125" s="34" t="s">
        <v>399</v>
      </c>
      <c r="C125" s="30">
        <v>0</v>
      </c>
      <c r="G125" s="37"/>
      <c r="H125" s="37"/>
      <c r="I125" s="47"/>
      <c r="J125" s="37"/>
      <c r="K125" s="37"/>
      <c r="M125" s="48"/>
      <c r="N125" s="2">
        <f t="shared" si="49"/>
        <v>0</v>
      </c>
      <c r="O125" s="2">
        <f>COUNT(D125,E125,F125,G125,H125,#REF!)</f>
        <v>0</v>
      </c>
      <c r="P125" s="2">
        <f t="shared" si="50"/>
        <v>0</v>
      </c>
      <c r="Q125" s="2">
        <f t="shared" si="51"/>
        <v>0</v>
      </c>
      <c r="R125" s="2">
        <f t="shared" si="52"/>
        <v>0</v>
      </c>
      <c r="S125" s="44">
        <f t="shared" si="53"/>
        <v>0</v>
      </c>
      <c r="T125" s="27">
        <f t="shared" si="43"/>
        <v>0</v>
      </c>
      <c r="U125" s="27">
        <f t="shared" si="44"/>
        <v>0</v>
      </c>
      <c r="V125" s="28">
        <f t="shared" si="45"/>
        <v>0</v>
      </c>
      <c r="W125" s="28">
        <f t="shared" si="46"/>
        <v>0</v>
      </c>
      <c r="X125" s="2">
        <f t="shared" si="47"/>
        <v>0</v>
      </c>
      <c r="Y125" s="6">
        <f t="shared" si="48"/>
        <v>0</v>
      </c>
    </row>
    <row r="126" spans="1:25" x14ac:dyDescent="0.3">
      <c r="A126" s="21">
        <f t="shared" si="42"/>
        <v>41</v>
      </c>
      <c r="B126" s="30" t="s">
        <v>400</v>
      </c>
      <c r="C126" s="30">
        <v>0</v>
      </c>
      <c r="G126" s="37"/>
      <c r="H126" s="37"/>
      <c r="I126" s="47"/>
      <c r="J126" s="37"/>
      <c r="K126" s="37"/>
      <c r="M126" s="48"/>
      <c r="N126" s="2">
        <f t="shared" si="49"/>
        <v>0</v>
      </c>
      <c r="O126" s="2">
        <f>COUNT(D126,E126,F126,G126,H126,#REF!)</f>
        <v>0</v>
      </c>
      <c r="P126" s="2">
        <f t="shared" si="50"/>
        <v>0</v>
      </c>
      <c r="Q126" s="2">
        <f t="shared" si="51"/>
        <v>0</v>
      </c>
      <c r="R126" s="2">
        <f t="shared" si="52"/>
        <v>0</v>
      </c>
      <c r="S126" s="44">
        <f t="shared" si="53"/>
        <v>0</v>
      </c>
      <c r="T126" s="27">
        <f t="shared" si="43"/>
        <v>0</v>
      </c>
      <c r="U126" s="27">
        <f t="shared" si="44"/>
        <v>0</v>
      </c>
      <c r="V126" s="28">
        <f t="shared" si="45"/>
        <v>0</v>
      </c>
      <c r="W126" s="28">
        <f t="shared" si="46"/>
        <v>0</v>
      </c>
      <c r="X126" s="2">
        <f t="shared" si="47"/>
        <v>0</v>
      </c>
      <c r="Y126" s="6">
        <f t="shared" si="48"/>
        <v>0</v>
      </c>
    </row>
    <row r="127" spans="1:25" x14ac:dyDescent="0.3">
      <c r="A127" s="21">
        <f t="shared" si="42"/>
        <v>41</v>
      </c>
      <c r="B127" s="21" t="s">
        <v>401</v>
      </c>
      <c r="C127" s="30">
        <v>0</v>
      </c>
      <c r="G127" s="37"/>
      <c r="H127" s="37"/>
      <c r="I127" s="47"/>
      <c r="J127" s="37"/>
      <c r="K127" s="37"/>
      <c r="M127" s="48"/>
      <c r="N127" s="2">
        <f t="shared" si="49"/>
        <v>0</v>
      </c>
      <c r="O127" s="2">
        <f>COUNT(D127,E127,F127,G127,H127,#REF!)</f>
        <v>0</v>
      </c>
      <c r="P127" s="2">
        <f t="shared" si="50"/>
        <v>0</v>
      </c>
      <c r="Q127" s="2">
        <f t="shared" si="51"/>
        <v>0</v>
      </c>
      <c r="R127" s="2">
        <f t="shared" si="52"/>
        <v>0</v>
      </c>
      <c r="S127" s="44">
        <f t="shared" si="53"/>
        <v>0</v>
      </c>
      <c r="T127" s="27">
        <f t="shared" si="43"/>
        <v>0</v>
      </c>
      <c r="U127" s="27">
        <f t="shared" si="44"/>
        <v>0</v>
      </c>
      <c r="V127" s="28">
        <f t="shared" si="45"/>
        <v>0</v>
      </c>
      <c r="W127" s="28">
        <f t="shared" si="46"/>
        <v>0</v>
      </c>
      <c r="X127" s="2">
        <f t="shared" si="47"/>
        <v>0</v>
      </c>
      <c r="Y127" s="6">
        <f t="shared" si="48"/>
        <v>0</v>
      </c>
    </row>
    <row r="128" spans="1:25" x14ac:dyDescent="0.3">
      <c r="A128" s="21">
        <f t="shared" si="42"/>
        <v>41</v>
      </c>
      <c r="B128" s="21" t="s">
        <v>402</v>
      </c>
      <c r="C128" s="30">
        <v>0</v>
      </c>
      <c r="G128" s="37"/>
      <c r="H128" s="37"/>
      <c r="I128" s="31"/>
      <c r="J128" s="37"/>
      <c r="K128" s="37"/>
      <c r="M128" s="48"/>
      <c r="N128" s="2">
        <f t="shared" si="49"/>
        <v>0</v>
      </c>
      <c r="O128" s="2">
        <f>COUNT(D128,E128,F128,G128,H128,#REF!)</f>
        <v>0</v>
      </c>
      <c r="P128" s="2">
        <f t="shared" si="50"/>
        <v>0</v>
      </c>
      <c r="Q128" s="2">
        <f t="shared" si="51"/>
        <v>0</v>
      </c>
      <c r="R128" s="2">
        <f t="shared" si="52"/>
        <v>0</v>
      </c>
      <c r="S128" s="44">
        <f t="shared" si="53"/>
        <v>0</v>
      </c>
      <c r="T128" s="27">
        <f t="shared" si="43"/>
        <v>0</v>
      </c>
      <c r="U128" s="27">
        <f t="shared" si="44"/>
        <v>0</v>
      </c>
      <c r="V128" s="28">
        <f t="shared" si="45"/>
        <v>0</v>
      </c>
      <c r="W128" s="28">
        <f t="shared" si="46"/>
        <v>0</v>
      </c>
      <c r="X128" s="2">
        <f t="shared" si="47"/>
        <v>0</v>
      </c>
      <c r="Y128" s="6">
        <f t="shared" si="48"/>
        <v>0</v>
      </c>
    </row>
    <row r="129" spans="1:25" x14ac:dyDescent="0.3">
      <c r="A129" s="21">
        <f t="shared" si="42"/>
        <v>41</v>
      </c>
      <c r="B129" s="21" t="s">
        <v>403</v>
      </c>
      <c r="C129" s="30">
        <v>0</v>
      </c>
      <c r="G129" s="37"/>
      <c r="H129" s="37"/>
      <c r="I129" s="47"/>
      <c r="J129" s="37"/>
      <c r="K129" s="37"/>
      <c r="M129" s="48"/>
      <c r="N129" s="2">
        <f t="shared" si="49"/>
        <v>0</v>
      </c>
      <c r="O129" s="2">
        <f>COUNT(D129,E129,F129,G129,H129,#REF!)</f>
        <v>0</v>
      </c>
      <c r="P129" s="2">
        <f t="shared" si="50"/>
        <v>0</v>
      </c>
      <c r="Q129" s="2">
        <f t="shared" si="51"/>
        <v>0</v>
      </c>
      <c r="R129" s="2">
        <f t="shared" si="52"/>
        <v>0</v>
      </c>
      <c r="S129" s="44">
        <f t="shared" si="53"/>
        <v>0</v>
      </c>
      <c r="T129" s="27">
        <f t="shared" si="43"/>
        <v>0</v>
      </c>
      <c r="U129" s="27">
        <f t="shared" si="44"/>
        <v>0</v>
      </c>
      <c r="V129" s="28">
        <f t="shared" si="45"/>
        <v>0</v>
      </c>
      <c r="W129" s="28">
        <f t="shared" si="46"/>
        <v>0</v>
      </c>
      <c r="X129" s="2">
        <f t="shared" si="47"/>
        <v>0</v>
      </c>
      <c r="Y129" s="2">
        <f t="shared" si="48"/>
        <v>0</v>
      </c>
    </row>
    <row r="130" spans="1:25" x14ac:dyDescent="0.3">
      <c r="A130" s="21">
        <f t="shared" ref="A130:A139" si="54">RANK(C130,$C$2:$C$194,0)</f>
        <v>41</v>
      </c>
      <c r="B130" s="30" t="s">
        <v>404</v>
      </c>
      <c r="C130" s="30">
        <v>0</v>
      </c>
      <c r="G130" s="37"/>
      <c r="H130" s="37"/>
      <c r="I130" s="47"/>
      <c r="J130" s="37"/>
      <c r="K130" s="37"/>
      <c r="M130" s="48"/>
      <c r="N130" s="2">
        <f t="shared" si="49"/>
        <v>0</v>
      </c>
      <c r="O130" s="2">
        <f>COUNT(D130,E130,F130,G130,H130,#REF!)</f>
        <v>0</v>
      </c>
      <c r="P130" s="2">
        <f t="shared" si="50"/>
        <v>0</v>
      </c>
      <c r="Q130" s="2">
        <f t="shared" si="51"/>
        <v>0</v>
      </c>
      <c r="R130" s="2">
        <f t="shared" si="52"/>
        <v>0</v>
      </c>
      <c r="S130" s="44">
        <f t="shared" si="53"/>
        <v>0</v>
      </c>
      <c r="T130" s="27">
        <f t="shared" ref="T130:T139" si="55">IFERROR(LARGE($I130:$M130,1),0)</f>
        <v>0</v>
      </c>
      <c r="U130" s="27">
        <f t="shared" ref="U130:U139" si="56">IFERROR(LARGE($I130:$M130,2),0)</f>
        <v>0</v>
      </c>
      <c r="V130" s="28">
        <f t="shared" ref="V130:V139" si="57">IFERROR(LARGE($D130:$H130,1),0)</f>
        <v>0</v>
      </c>
      <c r="W130" s="28">
        <f t="shared" ref="W130:W139" si="58">IFERROR(LARGE($D130:$H130,2),0)</f>
        <v>0</v>
      </c>
      <c r="X130" s="2">
        <f t="shared" ref="X130:X161" si="59">SUM(T130:W130)</f>
        <v>0</v>
      </c>
      <c r="Y130" s="6">
        <f t="shared" si="48"/>
        <v>0</v>
      </c>
    </row>
    <row r="131" spans="1:25" x14ac:dyDescent="0.3">
      <c r="A131" s="21">
        <f t="shared" si="54"/>
        <v>41</v>
      </c>
      <c r="B131" s="21" t="s">
        <v>405</v>
      </c>
      <c r="C131" s="30">
        <v>0</v>
      </c>
      <c r="G131" s="37"/>
      <c r="H131" s="37"/>
      <c r="I131" s="47"/>
      <c r="J131" s="37"/>
      <c r="K131" s="37"/>
      <c r="M131" s="48"/>
      <c r="N131" s="2">
        <f t="shared" si="49"/>
        <v>0</v>
      </c>
      <c r="O131" s="2">
        <f>COUNT(D131,E131,F131,G131,H131,#REF!)</f>
        <v>0</v>
      </c>
      <c r="P131" s="2">
        <f t="shared" si="50"/>
        <v>0</v>
      </c>
      <c r="Q131" s="2">
        <f t="shared" si="51"/>
        <v>0</v>
      </c>
      <c r="R131" s="2">
        <f t="shared" si="52"/>
        <v>0</v>
      </c>
      <c r="S131" s="44">
        <f t="shared" si="53"/>
        <v>0</v>
      </c>
      <c r="T131" s="27">
        <f t="shared" si="55"/>
        <v>0</v>
      </c>
      <c r="U131" s="27">
        <f t="shared" si="56"/>
        <v>0</v>
      </c>
      <c r="V131" s="28">
        <f t="shared" si="57"/>
        <v>0</v>
      </c>
      <c r="W131" s="28">
        <f t="shared" si="58"/>
        <v>0</v>
      </c>
      <c r="X131" s="2">
        <f t="shared" si="59"/>
        <v>0</v>
      </c>
      <c r="Y131" s="6">
        <f t="shared" si="48"/>
        <v>0</v>
      </c>
    </row>
    <row r="132" spans="1:25" x14ac:dyDescent="0.3">
      <c r="A132" s="21">
        <f t="shared" si="54"/>
        <v>41</v>
      </c>
      <c r="B132" s="30" t="s">
        <v>406</v>
      </c>
      <c r="C132" s="30">
        <v>0</v>
      </c>
      <c r="G132" s="37"/>
      <c r="H132" s="37"/>
      <c r="I132" s="47"/>
      <c r="J132" s="37"/>
      <c r="K132" s="37"/>
      <c r="M132" s="48"/>
      <c r="N132" s="2">
        <f t="shared" si="49"/>
        <v>0</v>
      </c>
      <c r="O132" s="2">
        <f>COUNT(D132,E132,F132,G132,H132,#REF!)</f>
        <v>0</v>
      </c>
      <c r="P132" s="2">
        <f t="shared" si="50"/>
        <v>0</v>
      </c>
      <c r="Q132" s="2">
        <f t="shared" si="51"/>
        <v>0</v>
      </c>
      <c r="R132" s="2">
        <f t="shared" si="52"/>
        <v>0</v>
      </c>
      <c r="S132" s="44">
        <f t="shared" si="53"/>
        <v>0</v>
      </c>
      <c r="T132" s="27">
        <f t="shared" si="55"/>
        <v>0</v>
      </c>
      <c r="U132" s="27">
        <f t="shared" si="56"/>
        <v>0</v>
      </c>
      <c r="V132" s="28">
        <f t="shared" si="57"/>
        <v>0</v>
      </c>
      <c r="W132" s="28">
        <f t="shared" si="58"/>
        <v>0</v>
      </c>
      <c r="X132" s="2">
        <f t="shared" si="59"/>
        <v>0</v>
      </c>
      <c r="Y132" s="6">
        <f t="shared" si="48"/>
        <v>0</v>
      </c>
    </row>
    <row r="133" spans="1:25" x14ac:dyDescent="0.3">
      <c r="A133" s="21">
        <f t="shared" si="54"/>
        <v>41</v>
      </c>
      <c r="B133" s="21" t="s">
        <v>407</v>
      </c>
      <c r="C133" s="30">
        <v>0</v>
      </c>
      <c r="G133" s="37"/>
      <c r="H133" s="37"/>
      <c r="I133" s="47"/>
      <c r="J133" s="37"/>
      <c r="K133" s="37"/>
      <c r="M133" s="48"/>
      <c r="N133" s="2">
        <f t="shared" si="49"/>
        <v>0</v>
      </c>
      <c r="O133" s="2">
        <f>COUNT(D133,E133,F133,G133,H133,#REF!)</f>
        <v>0</v>
      </c>
      <c r="P133" s="2">
        <f t="shared" si="50"/>
        <v>0</v>
      </c>
      <c r="Q133" s="2">
        <f t="shared" si="51"/>
        <v>0</v>
      </c>
      <c r="R133" s="2">
        <f t="shared" si="52"/>
        <v>0</v>
      </c>
      <c r="S133" s="44">
        <f t="shared" si="53"/>
        <v>0</v>
      </c>
      <c r="T133" s="27">
        <f t="shared" si="55"/>
        <v>0</v>
      </c>
      <c r="U133" s="27">
        <f t="shared" si="56"/>
        <v>0</v>
      </c>
      <c r="V133" s="28">
        <f t="shared" si="57"/>
        <v>0</v>
      </c>
      <c r="W133" s="28">
        <f t="shared" si="58"/>
        <v>0</v>
      </c>
      <c r="X133" s="2">
        <f t="shared" si="59"/>
        <v>0</v>
      </c>
      <c r="Y133" s="6">
        <f t="shared" si="48"/>
        <v>0</v>
      </c>
    </row>
    <row r="134" spans="1:25" x14ac:dyDescent="0.3">
      <c r="A134" s="21">
        <f t="shared" si="54"/>
        <v>41</v>
      </c>
      <c r="B134" s="21" t="s">
        <v>408</v>
      </c>
      <c r="C134" s="30">
        <v>0</v>
      </c>
      <c r="G134" s="37"/>
      <c r="H134" s="37"/>
      <c r="I134" s="47"/>
      <c r="J134" s="37"/>
      <c r="K134" s="37"/>
      <c r="M134" s="48"/>
      <c r="N134" s="2">
        <f t="shared" si="49"/>
        <v>0</v>
      </c>
      <c r="O134" s="2">
        <f>COUNT(D134,E134,F134,G134,H134,#REF!)</f>
        <v>0</v>
      </c>
      <c r="P134" s="2">
        <f t="shared" si="50"/>
        <v>0</v>
      </c>
      <c r="Q134" s="2">
        <f t="shared" si="51"/>
        <v>0</v>
      </c>
      <c r="R134" s="2">
        <f t="shared" si="52"/>
        <v>0</v>
      </c>
      <c r="S134" s="44">
        <f t="shared" si="53"/>
        <v>0</v>
      </c>
      <c r="T134" s="27">
        <f t="shared" si="55"/>
        <v>0</v>
      </c>
      <c r="U134" s="27">
        <f t="shared" si="56"/>
        <v>0</v>
      </c>
      <c r="V134" s="28">
        <f t="shared" si="57"/>
        <v>0</v>
      </c>
      <c r="W134" s="28">
        <f t="shared" si="58"/>
        <v>0</v>
      </c>
      <c r="X134" s="2">
        <f t="shared" si="59"/>
        <v>0</v>
      </c>
      <c r="Y134" s="6">
        <f t="shared" si="48"/>
        <v>0</v>
      </c>
    </row>
    <row r="135" spans="1:25" x14ac:dyDescent="0.3">
      <c r="A135" s="21">
        <f t="shared" si="54"/>
        <v>41</v>
      </c>
      <c r="B135" s="21" t="s">
        <v>409</v>
      </c>
      <c r="C135" s="30">
        <v>0</v>
      </c>
      <c r="G135" s="37"/>
      <c r="H135" s="37"/>
      <c r="I135" s="47"/>
      <c r="J135" s="37"/>
      <c r="K135" s="37"/>
      <c r="M135" s="48"/>
      <c r="N135" s="2">
        <f t="shared" si="49"/>
        <v>0</v>
      </c>
      <c r="O135" s="2">
        <f>COUNT(D135,E135,F135,G135,H135,#REF!)</f>
        <v>0</v>
      </c>
      <c r="P135" s="2">
        <f t="shared" si="50"/>
        <v>0</v>
      </c>
      <c r="Q135" s="2">
        <f t="shared" si="51"/>
        <v>0</v>
      </c>
      <c r="R135" s="2">
        <f t="shared" si="52"/>
        <v>0</v>
      </c>
      <c r="S135" s="44">
        <f t="shared" si="53"/>
        <v>0</v>
      </c>
      <c r="T135" s="27">
        <f t="shared" si="55"/>
        <v>0</v>
      </c>
      <c r="U135" s="27">
        <f t="shared" si="56"/>
        <v>0</v>
      </c>
      <c r="V135" s="28">
        <f t="shared" si="57"/>
        <v>0</v>
      </c>
      <c r="W135" s="28">
        <f t="shared" si="58"/>
        <v>0</v>
      </c>
      <c r="X135" s="2">
        <f t="shared" si="59"/>
        <v>0</v>
      </c>
      <c r="Y135" s="6">
        <f t="shared" si="48"/>
        <v>0</v>
      </c>
    </row>
    <row r="136" spans="1:25" x14ac:dyDescent="0.3">
      <c r="A136" s="21">
        <f t="shared" si="54"/>
        <v>41</v>
      </c>
      <c r="B136" s="21" t="s">
        <v>410</v>
      </c>
      <c r="C136" s="30">
        <v>0</v>
      </c>
      <c r="G136" s="37"/>
      <c r="H136" s="37"/>
      <c r="I136" s="47"/>
      <c r="J136" s="37"/>
      <c r="K136" s="37"/>
      <c r="M136" s="48"/>
      <c r="N136" s="2">
        <f t="shared" si="49"/>
        <v>0</v>
      </c>
      <c r="O136" s="2">
        <f>COUNT(D136,E136,F136,G136,H136,#REF!)</f>
        <v>0</v>
      </c>
      <c r="P136" s="2">
        <f t="shared" si="50"/>
        <v>0</v>
      </c>
      <c r="Q136" s="2">
        <f t="shared" si="51"/>
        <v>0</v>
      </c>
      <c r="R136" s="2">
        <f t="shared" si="52"/>
        <v>0</v>
      </c>
      <c r="S136" s="44">
        <f t="shared" si="53"/>
        <v>0</v>
      </c>
      <c r="T136" s="27">
        <f t="shared" si="55"/>
        <v>0</v>
      </c>
      <c r="U136" s="27">
        <f t="shared" si="56"/>
        <v>0</v>
      </c>
      <c r="V136" s="28">
        <f t="shared" si="57"/>
        <v>0</v>
      </c>
      <c r="W136" s="28">
        <f t="shared" si="58"/>
        <v>0</v>
      </c>
      <c r="X136" s="2">
        <f t="shared" si="59"/>
        <v>0</v>
      </c>
      <c r="Y136" s="6">
        <f t="shared" si="48"/>
        <v>0</v>
      </c>
    </row>
    <row r="137" spans="1:25" x14ac:dyDescent="0.3">
      <c r="A137" s="21">
        <f t="shared" si="54"/>
        <v>41</v>
      </c>
      <c r="B137" s="21" t="s">
        <v>411</v>
      </c>
      <c r="C137" s="30">
        <v>0</v>
      </c>
      <c r="G137" s="37"/>
      <c r="H137" s="37"/>
      <c r="I137" s="47"/>
      <c r="J137" s="37"/>
      <c r="K137" s="37"/>
      <c r="M137" s="48"/>
      <c r="N137" s="2">
        <f t="shared" si="49"/>
        <v>0</v>
      </c>
      <c r="O137" s="2">
        <f>COUNT(D137,E137,F137,G137,H137,#REF!)</f>
        <v>0</v>
      </c>
      <c r="P137" s="2">
        <f t="shared" si="50"/>
        <v>0</v>
      </c>
      <c r="Q137" s="2">
        <f t="shared" si="51"/>
        <v>0</v>
      </c>
      <c r="R137" s="2">
        <f t="shared" si="52"/>
        <v>0</v>
      </c>
      <c r="S137" s="44">
        <f t="shared" si="53"/>
        <v>0</v>
      </c>
      <c r="T137" s="27">
        <f t="shared" si="55"/>
        <v>0</v>
      </c>
      <c r="U137" s="27">
        <f t="shared" si="56"/>
        <v>0</v>
      </c>
      <c r="V137" s="28">
        <f t="shared" si="57"/>
        <v>0</v>
      </c>
      <c r="W137" s="28">
        <f t="shared" si="58"/>
        <v>0</v>
      </c>
      <c r="X137" s="2">
        <f t="shared" si="59"/>
        <v>0</v>
      </c>
      <c r="Y137" s="6">
        <f t="shared" si="48"/>
        <v>0</v>
      </c>
    </row>
    <row r="138" spans="1:25" x14ac:dyDescent="0.3">
      <c r="A138" s="21">
        <f t="shared" si="54"/>
        <v>41</v>
      </c>
      <c r="B138" s="30" t="s">
        <v>412</v>
      </c>
      <c r="C138" s="30">
        <v>0</v>
      </c>
      <c r="G138" s="37"/>
      <c r="H138" s="37"/>
      <c r="I138" s="47"/>
      <c r="J138" s="37"/>
      <c r="K138" s="37"/>
      <c r="M138" s="48"/>
      <c r="N138" s="2">
        <f t="shared" si="49"/>
        <v>0</v>
      </c>
      <c r="O138" s="2">
        <f>COUNT(D138,E138,F138,G138,H138,#REF!)</f>
        <v>0</v>
      </c>
      <c r="P138" s="2">
        <f t="shared" si="50"/>
        <v>0</v>
      </c>
      <c r="Q138" s="2">
        <f t="shared" si="51"/>
        <v>0</v>
      </c>
      <c r="R138" s="2">
        <f t="shared" si="52"/>
        <v>0</v>
      </c>
      <c r="S138" s="44">
        <f t="shared" si="53"/>
        <v>0</v>
      </c>
      <c r="T138" s="27">
        <f t="shared" si="55"/>
        <v>0</v>
      </c>
      <c r="U138" s="27">
        <f t="shared" si="56"/>
        <v>0</v>
      </c>
      <c r="V138" s="28">
        <f t="shared" si="57"/>
        <v>0</v>
      </c>
      <c r="W138" s="28">
        <f t="shared" si="58"/>
        <v>0</v>
      </c>
      <c r="X138" s="2">
        <f t="shared" si="59"/>
        <v>0</v>
      </c>
      <c r="Y138" s="6">
        <f t="shared" si="48"/>
        <v>0</v>
      </c>
    </row>
    <row r="139" spans="1:25" x14ac:dyDescent="0.3">
      <c r="A139" s="21">
        <f t="shared" si="54"/>
        <v>41</v>
      </c>
      <c r="B139" s="21" t="s">
        <v>413</v>
      </c>
      <c r="C139" s="30">
        <v>0</v>
      </c>
      <c r="G139" s="37"/>
      <c r="H139" s="37"/>
      <c r="I139" s="47"/>
      <c r="J139" s="37"/>
      <c r="K139" s="37"/>
      <c r="M139" s="48"/>
      <c r="N139" s="2">
        <f t="shared" si="49"/>
        <v>0</v>
      </c>
      <c r="O139" s="2">
        <f>COUNT(D139,E139,F139,G139,H139,#REF!)</f>
        <v>0</v>
      </c>
      <c r="P139" s="2">
        <f t="shared" si="50"/>
        <v>0</v>
      </c>
      <c r="Q139" s="2">
        <f t="shared" si="51"/>
        <v>0</v>
      </c>
      <c r="R139" s="2">
        <f t="shared" si="52"/>
        <v>0</v>
      </c>
      <c r="S139" s="44">
        <f t="shared" si="53"/>
        <v>0</v>
      </c>
      <c r="T139" s="27">
        <f t="shared" si="55"/>
        <v>0</v>
      </c>
      <c r="U139" s="27">
        <f t="shared" si="56"/>
        <v>0</v>
      </c>
      <c r="V139" s="28">
        <f t="shared" si="57"/>
        <v>0</v>
      </c>
      <c r="W139" s="28">
        <f t="shared" si="58"/>
        <v>0</v>
      </c>
      <c r="X139" s="2">
        <f t="shared" si="59"/>
        <v>0</v>
      </c>
      <c r="Y139" s="6">
        <f t="shared" si="48"/>
        <v>0</v>
      </c>
    </row>
  </sheetData>
  <mergeCells count="2">
    <mergeCell ref="T1:U1"/>
    <mergeCell ref="V1:W1"/>
  </mergeCells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22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11" defaultRowHeight="14.4" x14ac:dyDescent="0.3"/>
  <cols>
    <col min="1" max="1" width="12.88671875" style="30" customWidth="1"/>
    <col min="2" max="2" width="30" style="30" customWidth="1"/>
    <col min="3" max="3" width="8" style="30" customWidth="1"/>
    <col min="4" max="4" width="12.88671875" style="3" customWidth="1"/>
    <col min="5" max="5" width="12.88671875" style="2" customWidth="1"/>
    <col min="6" max="6" width="12.88671875" style="23" customWidth="1"/>
    <col min="7" max="8" width="12.88671875" style="2" customWidth="1"/>
    <col min="9" max="9" width="12.88671875" style="37" customWidth="1"/>
    <col min="10" max="12" width="12.88671875" style="2" customWidth="1"/>
    <col min="13" max="13" width="12.88671875" style="52" customWidth="1"/>
    <col min="14" max="18" width="10" style="2" hidden="1" customWidth="1"/>
    <col min="19" max="19" width="8" style="44" customWidth="1"/>
    <col min="20" max="23" width="7.33203125" style="6" customWidth="1"/>
    <col min="24" max="25" width="7.33203125" style="2" customWidth="1"/>
  </cols>
  <sheetData>
    <row r="1" spans="1:25" s="3" customFormat="1" ht="45" customHeight="1" x14ac:dyDescent="0.3">
      <c r="A1" s="7" t="s">
        <v>0</v>
      </c>
      <c r="B1" s="7" t="s">
        <v>1</v>
      </c>
      <c r="C1" s="7" t="s">
        <v>2</v>
      </c>
      <c r="D1" s="8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8" t="s">
        <v>8</v>
      </c>
      <c r="J1" s="9" t="s">
        <v>9</v>
      </c>
      <c r="K1" s="9" t="s">
        <v>10</v>
      </c>
      <c r="L1" s="9" t="s">
        <v>11</v>
      </c>
      <c r="M1" s="10" t="s">
        <v>12</v>
      </c>
      <c r="N1" s="9" t="s">
        <v>13</v>
      </c>
      <c r="O1" s="9" t="s">
        <v>14</v>
      </c>
      <c r="P1" s="9" t="s">
        <v>15</v>
      </c>
      <c r="Q1" s="11"/>
      <c r="R1" s="11"/>
      <c r="S1" s="7" t="s">
        <v>16</v>
      </c>
      <c r="T1" s="1" t="s">
        <v>17</v>
      </c>
      <c r="U1" s="1"/>
      <c r="V1" s="1" t="s">
        <v>18</v>
      </c>
      <c r="W1" s="1"/>
    </row>
    <row r="2" spans="1:25" s="6" customFormat="1" x14ac:dyDescent="0.3">
      <c r="A2" s="12">
        <f t="shared" ref="A2:A33" si="0">RANK(C2,$C$2:$C$139,0)</f>
        <v>1</v>
      </c>
      <c r="B2" s="12" t="s">
        <v>414</v>
      </c>
      <c r="C2" s="12">
        <v>1400</v>
      </c>
      <c r="D2" s="13">
        <v>400</v>
      </c>
      <c r="E2" s="15">
        <v>360</v>
      </c>
      <c r="F2" s="15">
        <v>500</v>
      </c>
      <c r="G2" s="15"/>
      <c r="H2" s="15">
        <v>100</v>
      </c>
      <c r="I2" s="13"/>
      <c r="J2" s="15"/>
      <c r="K2" s="15">
        <v>500</v>
      </c>
      <c r="L2" s="15"/>
      <c r="M2" s="53"/>
      <c r="N2" s="17">
        <f t="shared" ref="N2:N33" si="1">COUNT(I2,J2,K2,L2,M2)</f>
        <v>1</v>
      </c>
      <c r="O2" s="17">
        <f>COUNT(D2,E2,F2,G2,H2,#REF!)</f>
        <v>4</v>
      </c>
      <c r="P2" s="17">
        <f t="shared" ref="P2:P33" si="2">N2+O2</f>
        <v>5</v>
      </c>
      <c r="Q2" s="17">
        <f t="shared" ref="Q2:Q33" si="3">IF(N2&gt;2,2,N2)</f>
        <v>1</v>
      </c>
      <c r="R2" s="17">
        <f t="shared" ref="R2:R33" si="4">IF(O2&gt;2,2,O2)</f>
        <v>2</v>
      </c>
      <c r="S2" s="54">
        <f t="shared" ref="S2:S33" si="5">Q2+R2</f>
        <v>3</v>
      </c>
      <c r="T2" s="19">
        <f t="shared" ref="T2:T29" si="6">IFERROR(LARGE($I2:$M2,1),0)</f>
        <v>500</v>
      </c>
      <c r="U2" s="19">
        <f t="shared" ref="U2:U29" si="7">IFERROR(LARGE($I2:$M2,2),0)</f>
        <v>0</v>
      </c>
      <c r="V2" s="20">
        <f t="shared" ref="V2:V29" si="8">IFERROR(LARGE($D2:$H2,1),0)</f>
        <v>500</v>
      </c>
      <c r="W2" s="20">
        <f t="shared" ref="W2:W33" si="9">IFERROR(LARGE($D2:$H2,2),0)</f>
        <v>400</v>
      </c>
      <c r="X2" s="17">
        <f t="shared" ref="X2:X33" si="10">SUM(T2:W2)</f>
        <v>1400</v>
      </c>
      <c r="Y2" s="17">
        <f t="shared" ref="Y2:Y33" si="11">X2-C2</f>
        <v>0</v>
      </c>
    </row>
    <row r="3" spans="1:25" s="17" customFormat="1" x14ac:dyDescent="0.3">
      <c r="A3" s="12">
        <f t="shared" si="0"/>
        <v>1</v>
      </c>
      <c r="B3" s="12" t="s">
        <v>62</v>
      </c>
      <c r="C3" s="12">
        <v>1400</v>
      </c>
      <c r="D3" s="13"/>
      <c r="E3" s="15">
        <v>240</v>
      </c>
      <c r="F3" s="15">
        <v>300</v>
      </c>
      <c r="G3" s="15"/>
      <c r="H3" s="15">
        <v>300</v>
      </c>
      <c r="I3" s="58">
        <v>240</v>
      </c>
      <c r="J3" s="15">
        <v>400</v>
      </c>
      <c r="K3" s="15">
        <v>125</v>
      </c>
      <c r="L3" s="15"/>
      <c r="M3" s="53">
        <v>400</v>
      </c>
      <c r="N3" s="29">
        <f t="shared" si="1"/>
        <v>4</v>
      </c>
      <c r="O3" s="29">
        <f>COUNT(D3,E3,F3,G3,H3,#REF!)</f>
        <v>3</v>
      </c>
      <c r="P3" s="29">
        <f t="shared" si="2"/>
        <v>7</v>
      </c>
      <c r="Q3" s="29">
        <f t="shared" si="3"/>
        <v>2</v>
      </c>
      <c r="R3" s="29">
        <f t="shared" si="4"/>
        <v>2</v>
      </c>
      <c r="S3" s="54">
        <f t="shared" si="5"/>
        <v>4</v>
      </c>
      <c r="T3" s="19">
        <f t="shared" si="6"/>
        <v>400</v>
      </c>
      <c r="U3" s="19">
        <f t="shared" si="7"/>
        <v>400</v>
      </c>
      <c r="V3" s="20">
        <f t="shared" si="8"/>
        <v>300</v>
      </c>
      <c r="W3" s="20">
        <f t="shared" si="9"/>
        <v>300</v>
      </c>
      <c r="X3" s="29">
        <f t="shared" si="10"/>
        <v>1400</v>
      </c>
      <c r="Y3" s="29">
        <f t="shared" si="11"/>
        <v>0</v>
      </c>
    </row>
    <row r="4" spans="1:25" s="29" customFormat="1" x14ac:dyDescent="0.3">
      <c r="A4" s="21">
        <f t="shared" si="0"/>
        <v>3</v>
      </c>
      <c r="B4" s="21" t="s">
        <v>415</v>
      </c>
      <c r="C4" s="21">
        <v>1230</v>
      </c>
      <c r="D4" s="31"/>
      <c r="E4" s="23">
        <v>210</v>
      </c>
      <c r="F4" s="23">
        <v>400</v>
      </c>
      <c r="G4" s="23"/>
      <c r="H4" s="23">
        <v>200</v>
      </c>
      <c r="I4" s="22">
        <v>320</v>
      </c>
      <c r="J4" s="23"/>
      <c r="K4" s="23">
        <v>300</v>
      </c>
      <c r="L4" s="23"/>
      <c r="M4" s="55"/>
      <c r="N4" s="6">
        <f t="shared" si="1"/>
        <v>2</v>
      </c>
      <c r="O4" s="6">
        <f>COUNT(D4,E4,F4,G4,H4,#REF!)</f>
        <v>3</v>
      </c>
      <c r="P4" s="6">
        <f t="shared" si="2"/>
        <v>5</v>
      </c>
      <c r="Q4" s="6">
        <f t="shared" si="3"/>
        <v>2</v>
      </c>
      <c r="R4" s="6">
        <f t="shared" si="4"/>
        <v>2</v>
      </c>
      <c r="S4" s="46">
        <f t="shared" si="5"/>
        <v>4</v>
      </c>
      <c r="T4" s="27">
        <f t="shared" si="6"/>
        <v>320</v>
      </c>
      <c r="U4" s="27">
        <f t="shared" si="7"/>
        <v>300</v>
      </c>
      <c r="V4" s="28">
        <f t="shared" si="8"/>
        <v>400</v>
      </c>
      <c r="W4" s="28">
        <f t="shared" si="9"/>
        <v>210</v>
      </c>
      <c r="X4" s="6">
        <f t="shared" si="10"/>
        <v>1230</v>
      </c>
      <c r="Y4" s="6">
        <f t="shared" si="11"/>
        <v>0</v>
      </c>
    </row>
    <row r="5" spans="1:25" s="6" customFormat="1" x14ac:dyDescent="0.3">
      <c r="A5" s="30">
        <f t="shared" si="0"/>
        <v>4</v>
      </c>
      <c r="B5" s="21" t="s">
        <v>416</v>
      </c>
      <c r="C5" s="21">
        <v>1120</v>
      </c>
      <c r="D5" s="31">
        <v>240</v>
      </c>
      <c r="E5" s="23"/>
      <c r="F5" s="23">
        <v>200</v>
      </c>
      <c r="G5" s="23">
        <v>400</v>
      </c>
      <c r="H5" s="23"/>
      <c r="I5" s="31">
        <v>240</v>
      </c>
      <c r="J5" s="23">
        <v>240</v>
      </c>
      <c r="K5" s="23"/>
      <c r="L5" s="23"/>
      <c r="M5" s="55"/>
      <c r="N5" s="2">
        <f t="shared" si="1"/>
        <v>2</v>
      </c>
      <c r="O5" s="6">
        <f>COUNT(D5,E5,F5,G5,H5,#REF!)</f>
        <v>3</v>
      </c>
      <c r="P5" s="6">
        <f t="shared" si="2"/>
        <v>5</v>
      </c>
      <c r="Q5" s="6">
        <f t="shared" si="3"/>
        <v>2</v>
      </c>
      <c r="R5" s="6">
        <f t="shared" si="4"/>
        <v>2</v>
      </c>
      <c r="S5" s="46">
        <f t="shared" si="5"/>
        <v>4</v>
      </c>
      <c r="T5" s="27">
        <f t="shared" si="6"/>
        <v>240</v>
      </c>
      <c r="U5" s="27">
        <f t="shared" si="7"/>
        <v>240</v>
      </c>
      <c r="V5" s="28">
        <f t="shared" si="8"/>
        <v>400</v>
      </c>
      <c r="W5" s="28">
        <f t="shared" si="9"/>
        <v>240</v>
      </c>
      <c r="X5" s="2">
        <f t="shared" si="10"/>
        <v>1120</v>
      </c>
      <c r="Y5" s="2">
        <f t="shared" si="11"/>
        <v>0</v>
      </c>
    </row>
    <row r="6" spans="1:25" x14ac:dyDescent="0.3">
      <c r="A6" s="30">
        <f t="shared" si="0"/>
        <v>5</v>
      </c>
      <c r="B6" s="30" t="s">
        <v>417</v>
      </c>
      <c r="C6" s="30">
        <v>1040</v>
      </c>
      <c r="D6" s="31">
        <v>200</v>
      </c>
      <c r="E6" s="37"/>
      <c r="F6" s="23">
        <v>200</v>
      </c>
      <c r="G6" s="37"/>
      <c r="H6" s="37"/>
      <c r="I6" s="31">
        <v>160</v>
      </c>
      <c r="J6" s="37">
        <v>320</v>
      </c>
      <c r="K6" s="37"/>
      <c r="L6" s="23"/>
      <c r="M6" s="48">
        <v>320</v>
      </c>
      <c r="N6" s="6">
        <f t="shared" si="1"/>
        <v>3</v>
      </c>
      <c r="O6" s="6">
        <f>COUNT(D6,E6,F6,G6,H6,#REF!)</f>
        <v>2</v>
      </c>
      <c r="P6" s="6">
        <f t="shared" si="2"/>
        <v>5</v>
      </c>
      <c r="Q6" s="6">
        <f t="shared" si="3"/>
        <v>2</v>
      </c>
      <c r="R6" s="6">
        <f t="shared" si="4"/>
        <v>2</v>
      </c>
      <c r="S6" s="44">
        <f t="shared" si="5"/>
        <v>4</v>
      </c>
      <c r="T6" s="27">
        <f t="shared" si="6"/>
        <v>320</v>
      </c>
      <c r="U6" s="27">
        <f t="shared" si="7"/>
        <v>320</v>
      </c>
      <c r="V6" s="28">
        <f t="shared" si="8"/>
        <v>200</v>
      </c>
      <c r="W6" s="28">
        <f t="shared" si="9"/>
        <v>200</v>
      </c>
      <c r="X6" s="6">
        <f t="shared" si="10"/>
        <v>1040</v>
      </c>
      <c r="Y6" s="6">
        <f t="shared" si="11"/>
        <v>0</v>
      </c>
    </row>
    <row r="7" spans="1:25" x14ac:dyDescent="0.3">
      <c r="A7" s="30">
        <f t="shared" si="0"/>
        <v>6</v>
      </c>
      <c r="B7" s="21" t="s">
        <v>418</v>
      </c>
      <c r="C7" s="21">
        <v>990</v>
      </c>
      <c r="D7" s="31">
        <v>320</v>
      </c>
      <c r="E7" s="37">
        <v>270</v>
      </c>
      <c r="F7" s="23">
        <v>200</v>
      </c>
      <c r="G7" s="37"/>
      <c r="H7" s="37">
        <v>100</v>
      </c>
      <c r="I7" s="22">
        <v>400</v>
      </c>
      <c r="J7" s="37"/>
      <c r="K7" s="37"/>
      <c r="L7" s="37"/>
      <c r="M7" s="48"/>
      <c r="N7" s="2">
        <f t="shared" si="1"/>
        <v>1</v>
      </c>
      <c r="O7" s="2">
        <f>COUNT(D7,E7,F7,G7,H7,#REF!)</f>
        <v>4</v>
      </c>
      <c r="P7" s="2">
        <f t="shared" si="2"/>
        <v>5</v>
      </c>
      <c r="Q7" s="2">
        <f t="shared" si="3"/>
        <v>1</v>
      </c>
      <c r="R7" s="2">
        <f t="shared" si="4"/>
        <v>2</v>
      </c>
      <c r="S7" s="44">
        <f t="shared" si="5"/>
        <v>3</v>
      </c>
      <c r="T7" s="27">
        <f t="shared" si="6"/>
        <v>400</v>
      </c>
      <c r="U7" s="27">
        <f t="shared" si="7"/>
        <v>0</v>
      </c>
      <c r="V7" s="28">
        <f t="shared" si="8"/>
        <v>320</v>
      </c>
      <c r="W7" s="28">
        <f t="shared" si="9"/>
        <v>270</v>
      </c>
      <c r="X7" s="6">
        <f t="shared" si="10"/>
        <v>990</v>
      </c>
      <c r="Y7" s="6">
        <f t="shared" si="11"/>
        <v>0</v>
      </c>
    </row>
    <row r="8" spans="1:25" x14ac:dyDescent="0.3">
      <c r="A8" s="30">
        <f t="shared" si="0"/>
        <v>7</v>
      </c>
      <c r="B8" s="21" t="s">
        <v>419</v>
      </c>
      <c r="C8" s="21">
        <v>930</v>
      </c>
      <c r="D8" s="31"/>
      <c r="E8" s="23">
        <v>330</v>
      </c>
      <c r="G8" s="23"/>
      <c r="H8" s="23">
        <v>200</v>
      </c>
      <c r="I8" s="22"/>
      <c r="J8" s="23"/>
      <c r="K8" s="23">
        <v>400</v>
      </c>
      <c r="L8" s="23"/>
      <c r="M8" s="55"/>
      <c r="N8" s="2">
        <f t="shared" si="1"/>
        <v>1</v>
      </c>
      <c r="O8" s="2">
        <f>COUNT(D8,E8,F8,G8,H8,#REF!)</f>
        <v>2</v>
      </c>
      <c r="P8" s="2">
        <f t="shared" si="2"/>
        <v>3</v>
      </c>
      <c r="Q8" s="2">
        <f t="shared" si="3"/>
        <v>1</v>
      </c>
      <c r="R8" s="2">
        <f t="shared" si="4"/>
        <v>2</v>
      </c>
      <c r="S8" s="44">
        <f t="shared" si="5"/>
        <v>3</v>
      </c>
      <c r="T8" s="27">
        <f t="shared" si="6"/>
        <v>400</v>
      </c>
      <c r="U8" s="27">
        <f t="shared" si="7"/>
        <v>0</v>
      </c>
      <c r="V8" s="28">
        <f t="shared" si="8"/>
        <v>330</v>
      </c>
      <c r="W8" s="28">
        <f t="shared" si="9"/>
        <v>200</v>
      </c>
      <c r="X8" s="2">
        <f t="shared" si="10"/>
        <v>930</v>
      </c>
      <c r="Y8" s="6">
        <f t="shared" si="11"/>
        <v>0</v>
      </c>
    </row>
    <row r="9" spans="1:25" x14ac:dyDescent="0.3">
      <c r="A9" s="30">
        <f t="shared" si="0"/>
        <v>8</v>
      </c>
      <c r="B9" s="30" t="s">
        <v>420</v>
      </c>
      <c r="C9" s="30">
        <v>800</v>
      </c>
      <c r="D9" s="31"/>
      <c r="E9" s="37"/>
      <c r="F9" s="23">
        <v>300</v>
      </c>
      <c r="G9" s="37"/>
      <c r="H9" s="37"/>
      <c r="I9" s="22"/>
      <c r="J9" s="37"/>
      <c r="K9" s="37">
        <v>500</v>
      </c>
      <c r="L9" s="37"/>
      <c r="M9" s="48"/>
      <c r="N9" s="2">
        <f t="shared" si="1"/>
        <v>1</v>
      </c>
      <c r="O9" s="2">
        <f>COUNT(D9,E9,F9,G9,H9,#REF!)</f>
        <v>1</v>
      </c>
      <c r="P9" s="2">
        <f t="shared" si="2"/>
        <v>2</v>
      </c>
      <c r="Q9" s="2">
        <f t="shared" si="3"/>
        <v>1</v>
      </c>
      <c r="R9" s="2">
        <f t="shared" si="4"/>
        <v>1</v>
      </c>
      <c r="S9" s="44">
        <f t="shared" si="5"/>
        <v>2</v>
      </c>
      <c r="T9" s="27">
        <f t="shared" si="6"/>
        <v>500</v>
      </c>
      <c r="U9" s="27">
        <f t="shared" si="7"/>
        <v>0</v>
      </c>
      <c r="V9" s="28">
        <f t="shared" si="8"/>
        <v>300</v>
      </c>
      <c r="W9" s="28">
        <f t="shared" si="9"/>
        <v>0</v>
      </c>
      <c r="X9" s="2">
        <f t="shared" si="10"/>
        <v>800</v>
      </c>
      <c r="Y9" s="6">
        <f t="shared" si="11"/>
        <v>0</v>
      </c>
    </row>
    <row r="10" spans="1:25" x14ac:dyDescent="0.3">
      <c r="A10" s="30">
        <f t="shared" si="0"/>
        <v>9</v>
      </c>
      <c r="B10" s="30" t="s">
        <v>421</v>
      </c>
      <c r="C10" s="30">
        <v>660</v>
      </c>
      <c r="D10" s="31"/>
      <c r="E10" s="37"/>
      <c r="F10" s="23">
        <v>100</v>
      </c>
      <c r="G10" s="37">
        <v>200</v>
      </c>
      <c r="H10" s="37"/>
      <c r="I10" s="31">
        <v>160</v>
      </c>
      <c r="J10" s="37">
        <v>80</v>
      </c>
      <c r="K10" s="37"/>
      <c r="L10" s="37"/>
      <c r="M10" s="48">
        <v>200</v>
      </c>
      <c r="N10" s="2">
        <f t="shared" si="1"/>
        <v>3</v>
      </c>
      <c r="O10" s="2">
        <f>COUNT(D10,E10,F10,G10,H10,#REF!)</f>
        <v>2</v>
      </c>
      <c r="P10" s="2">
        <f t="shared" si="2"/>
        <v>5</v>
      </c>
      <c r="Q10" s="2">
        <f t="shared" si="3"/>
        <v>2</v>
      </c>
      <c r="R10" s="2">
        <f t="shared" si="4"/>
        <v>2</v>
      </c>
      <c r="S10" s="44">
        <f t="shared" si="5"/>
        <v>4</v>
      </c>
      <c r="T10" s="27">
        <f t="shared" si="6"/>
        <v>200</v>
      </c>
      <c r="U10" s="27">
        <f t="shared" si="7"/>
        <v>160</v>
      </c>
      <c r="V10" s="28">
        <f t="shared" si="8"/>
        <v>200</v>
      </c>
      <c r="W10" s="28">
        <f t="shared" si="9"/>
        <v>100</v>
      </c>
      <c r="X10" s="2">
        <f t="shared" si="10"/>
        <v>660</v>
      </c>
      <c r="Y10" s="6">
        <f t="shared" si="11"/>
        <v>0</v>
      </c>
    </row>
    <row r="11" spans="1:25" x14ac:dyDescent="0.3">
      <c r="A11" s="30">
        <f t="shared" si="0"/>
        <v>10</v>
      </c>
      <c r="B11" s="21" t="s">
        <v>422</v>
      </c>
      <c r="C11" s="30">
        <v>640</v>
      </c>
      <c r="D11" s="31">
        <v>160</v>
      </c>
      <c r="E11" s="37"/>
      <c r="F11" s="23">
        <v>90</v>
      </c>
      <c r="G11" s="37">
        <v>200</v>
      </c>
      <c r="H11" s="37">
        <v>100</v>
      </c>
      <c r="I11" s="31"/>
      <c r="J11" s="37">
        <v>120</v>
      </c>
      <c r="K11" s="37"/>
      <c r="L11" s="37"/>
      <c r="M11" s="48">
        <v>160</v>
      </c>
      <c r="N11" s="2">
        <f t="shared" si="1"/>
        <v>2</v>
      </c>
      <c r="O11" s="2">
        <f>COUNT(D11,E11,F11,G11,H11,#REF!)</f>
        <v>4</v>
      </c>
      <c r="P11" s="2">
        <f t="shared" si="2"/>
        <v>6</v>
      </c>
      <c r="Q11" s="2">
        <f t="shared" si="3"/>
        <v>2</v>
      </c>
      <c r="R11" s="2">
        <f t="shared" si="4"/>
        <v>2</v>
      </c>
      <c r="S11" s="44">
        <f t="shared" si="5"/>
        <v>4</v>
      </c>
      <c r="T11" s="27">
        <f t="shared" si="6"/>
        <v>160</v>
      </c>
      <c r="U11" s="27">
        <f t="shared" si="7"/>
        <v>120</v>
      </c>
      <c r="V11" s="28">
        <f t="shared" si="8"/>
        <v>200</v>
      </c>
      <c r="W11" s="28">
        <f t="shared" si="9"/>
        <v>160</v>
      </c>
      <c r="X11" s="2">
        <f t="shared" si="10"/>
        <v>640</v>
      </c>
      <c r="Y11" s="6">
        <f t="shared" si="11"/>
        <v>0</v>
      </c>
    </row>
    <row r="12" spans="1:25" x14ac:dyDescent="0.3">
      <c r="A12" s="30">
        <f t="shared" si="0"/>
        <v>11</v>
      </c>
      <c r="B12" s="30" t="s">
        <v>423</v>
      </c>
      <c r="C12" s="30">
        <v>580</v>
      </c>
      <c r="D12" s="31">
        <v>160</v>
      </c>
      <c r="E12" s="37"/>
      <c r="F12" s="23">
        <v>100</v>
      </c>
      <c r="G12" s="37">
        <v>80</v>
      </c>
      <c r="H12" s="37"/>
      <c r="I12" s="47"/>
      <c r="J12" s="37">
        <v>160</v>
      </c>
      <c r="K12" s="37"/>
      <c r="L12" s="37"/>
      <c r="M12" s="48">
        <v>160</v>
      </c>
      <c r="N12" s="2">
        <f t="shared" si="1"/>
        <v>2</v>
      </c>
      <c r="O12" s="2">
        <f>COUNT(D12,E12,F12,G12,H12,#REF!)</f>
        <v>3</v>
      </c>
      <c r="P12" s="2">
        <f t="shared" si="2"/>
        <v>5</v>
      </c>
      <c r="Q12" s="2">
        <f t="shared" si="3"/>
        <v>2</v>
      </c>
      <c r="R12" s="2">
        <f t="shared" si="4"/>
        <v>2</v>
      </c>
      <c r="S12" s="44">
        <f t="shared" si="5"/>
        <v>4</v>
      </c>
      <c r="T12" s="27">
        <f t="shared" si="6"/>
        <v>160</v>
      </c>
      <c r="U12" s="27">
        <f t="shared" si="7"/>
        <v>160</v>
      </c>
      <c r="V12" s="28">
        <f t="shared" si="8"/>
        <v>160</v>
      </c>
      <c r="W12" s="28">
        <f t="shared" si="9"/>
        <v>100</v>
      </c>
      <c r="X12" s="6">
        <f t="shared" si="10"/>
        <v>580</v>
      </c>
      <c r="Y12" s="2">
        <f t="shared" si="11"/>
        <v>0</v>
      </c>
    </row>
    <row r="13" spans="1:25" x14ac:dyDescent="0.3">
      <c r="A13" s="30">
        <f t="shared" si="0"/>
        <v>12</v>
      </c>
      <c r="B13" s="30" t="s">
        <v>424</v>
      </c>
      <c r="C13" s="30">
        <v>570</v>
      </c>
      <c r="D13" s="31" t="s">
        <v>32</v>
      </c>
      <c r="E13" s="37"/>
      <c r="F13" s="23">
        <v>90</v>
      </c>
      <c r="G13" s="37">
        <v>240</v>
      </c>
      <c r="H13" s="37"/>
      <c r="I13" s="47">
        <v>120</v>
      </c>
      <c r="J13" s="37">
        <v>40</v>
      </c>
      <c r="K13" s="37"/>
      <c r="L13" s="37"/>
      <c r="M13" s="48">
        <v>120</v>
      </c>
      <c r="N13" s="2">
        <f t="shared" si="1"/>
        <v>3</v>
      </c>
      <c r="O13" s="2">
        <f>COUNT(D13,E13,F13,G13,H13,#REF!)</f>
        <v>2</v>
      </c>
      <c r="P13" s="2">
        <f t="shared" si="2"/>
        <v>5</v>
      </c>
      <c r="Q13" s="2">
        <f t="shared" si="3"/>
        <v>2</v>
      </c>
      <c r="R13" s="2">
        <f t="shared" si="4"/>
        <v>2</v>
      </c>
      <c r="S13" s="44">
        <f t="shared" si="5"/>
        <v>4</v>
      </c>
      <c r="T13" s="27">
        <f t="shared" si="6"/>
        <v>120</v>
      </c>
      <c r="U13" s="27">
        <f t="shared" si="7"/>
        <v>120</v>
      </c>
      <c r="V13" s="28">
        <f t="shared" si="8"/>
        <v>240</v>
      </c>
      <c r="W13" s="28">
        <f t="shared" si="9"/>
        <v>90</v>
      </c>
      <c r="X13" s="2">
        <f t="shared" si="10"/>
        <v>570</v>
      </c>
      <c r="Y13" s="6">
        <f t="shared" si="11"/>
        <v>0</v>
      </c>
    </row>
    <row r="14" spans="1:25" x14ac:dyDescent="0.3">
      <c r="A14" s="30">
        <f t="shared" si="0"/>
        <v>13</v>
      </c>
      <c r="B14" s="30" t="s">
        <v>425</v>
      </c>
      <c r="C14" s="30">
        <v>450</v>
      </c>
      <c r="D14" s="31"/>
      <c r="E14" s="37"/>
      <c r="F14" s="23">
        <v>90</v>
      </c>
      <c r="G14" s="37" t="s">
        <v>32</v>
      </c>
      <c r="H14" s="37"/>
      <c r="I14" s="31"/>
      <c r="J14" s="37">
        <v>120</v>
      </c>
      <c r="K14" s="37"/>
      <c r="L14" s="37"/>
      <c r="M14" s="48">
        <v>240</v>
      </c>
      <c r="N14" s="2">
        <f t="shared" si="1"/>
        <v>2</v>
      </c>
      <c r="O14" s="2">
        <f>COUNT(D14,E14,F14,G14,H14,#REF!)</f>
        <v>1</v>
      </c>
      <c r="P14" s="2">
        <f t="shared" si="2"/>
        <v>3</v>
      </c>
      <c r="Q14" s="2">
        <f t="shared" si="3"/>
        <v>2</v>
      </c>
      <c r="R14" s="2">
        <f t="shared" si="4"/>
        <v>1</v>
      </c>
      <c r="S14" s="44">
        <f t="shared" si="5"/>
        <v>3</v>
      </c>
      <c r="T14" s="27">
        <f t="shared" si="6"/>
        <v>240</v>
      </c>
      <c r="U14" s="27">
        <f t="shared" si="7"/>
        <v>120</v>
      </c>
      <c r="V14" s="28">
        <f t="shared" si="8"/>
        <v>90</v>
      </c>
      <c r="W14" s="28">
        <f t="shared" si="9"/>
        <v>0</v>
      </c>
      <c r="X14" s="6">
        <f t="shared" si="10"/>
        <v>450</v>
      </c>
      <c r="Y14" s="2">
        <f t="shared" si="11"/>
        <v>0</v>
      </c>
    </row>
    <row r="15" spans="1:25" x14ac:dyDescent="0.3">
      <c r="A15" s="30">
        <f t="shared" si="0"/>
        <v>14</v>
      </c>
      <c r="B15" s="21" t="s">
        <v>426</v>
      </c>
      <c r="C15" s="21">
        <v>420</v>
      </c>
      <c r="D15" s="31" t="s">
        <v>32</v>
      </c>
      <c r="E15" s="23"/>
      <c r="F15" s="23">
        <v>100</v>
      </c>
      <c r="G15" s="23">
        <v>320</v>
      </c>
      <c r="H15" s="23"/>
      <c r="I15" s="47"/>
      <c r="J15" s="23"/>
      <c r="K15" s="23"/>
      <c r="L15" s="23"/>
      <c r="M15" s="55"/>
      <c r="N15" s="2">
        <f t="shared" si="1"/>
        <v>0</v>
      </c>
      <c r="O15" s="6">
        <f>COUNT(D15,E15,F15,G15,H15,#REF!)</f>
        <v>2</v>
      </c>
      <c r="P15" s="6">
        <f t="shared" si="2"/>
        <v>2</v>
      </c>
      <c r="Q15" s="6">
        <f t="shared" si="3"/>
        <v>0</v>
      </c>
      <c r="R15" s="6">
        <f t="shared" si="4"/>
        <v>2</v>
      </c>
      <c r="S15" s="46">
        <f t="shared" si="5"/>
        <v>2</v>
      </c>
      <c r="T15" s="27">
        <f t="shared" si="6"/>
        <v>0</v>
      </c>
      <c r="U15" s="27">
        <f t="shared" si="7"/>
        <v>0</v>
      </c>
      <c r="V15" s="28">
        <f t="shared" si="8"/>
        <v>320</v>
      </c>
      <c r="W15" s="28">
        <f t="shared" si="9"/>
        <v>100</v>
      </c>
      <c r="X15" s="6">
        <f t="shared" si="10"/>
        <v>420</v>
      </c>
      <c r="Y15" s="6">
        <f t="shared" si="11"/>
        <v>0</v>
      </c>
    </row>
    <row r="16" spans="1:25" x14ac:dyDescent="0.3">
      <c r="A16" s="30">
        <f t="shared" si="0"/>
        <v>14</v>
      </c>
      <c r="B16" s="30" t="s">
        <v>427</v>
      </c>
      <c r="C16" s="30">
        <v>420</v>
      </c>
      <c r="D16" s="31"/>
      <c r="E16" s="37"/>
      <c r="F16" s="23">
        <v>100</v>
      </c>
      <c r="G16" s="37">
        <v>80</v>
      </c>
      <c r="H16" s="37"/>
      <c r="I16" s="22"/>
      <c r="J16" s="37">
        <v>240</v>
      </c>
      <c r="K16" s="37"/>
      <c r="L16" s="37"/>
      <c r="M16" s="48"/>
      <c r="N16" s="2">
        <f t="shared" si="1"/>
        <v>1</v>
      </c>
      <c r="O16" s="2">
        <f>COUNT(D16,E16,F16,G16,H16,#REF!)</f>
        <v>2</v>
      </c>
      <c r="P16" s="2">
        <f t="shared" si="2"/>
        <v>3</v>
      </c>
      <c r="Q16" s="2">
        <f t="shared" si="3"/>
        <v>1</v>
      </c>
      <c r="R16" s="2">
        <f t="shared" si="4"/>
        <v>2</v>
      </c>
      <c r="S16" s="44">
        <f t="shared" si="5"/>
        <v>3</v>
      </c>
      <c r="T16" s="27">
        <f t="shared" si="6"/>
        <v>240</v>
      </c>
      <c r="U16" s="27">
        <f t="shared" si="7"/>
        <v>0</v>
      </c>
      <c r="V16" s="28">
        <f t="shared" si="8"/>
        <v>100</v>
      </c>
      <c r="W16" s="28">
        <f t="shared" si="9"/>
        <v>80</v>
      </c>
      <c r="X16" s="2">
        <f t="shared" si="10"/>
        <v>420</v>
      </c>
      <c r="Y16" s="6">
        <f t="shared" si="11"/>
        <v>0</v>
      </c>
    </row>
    <row r="17" spans="1:25" x14ac:dyDescent="0.3">
      <c r="A17" s="30">
        <f t="shared" si="0"/>
        <v>16</v>
      </c>
      <c r="B17" s="30" t="s">
        <v>428</v>
      </c>
      <c r="C17" s="30">
        <v>400</v>
      </c>
      <c r="D17" s="31"/>
      <c r="E17" s="37"/>
      <c r="G17" s="37"/>
      <c r="H17" s="37"/>
      <c r="I17" s="47"/>
      <c r="J17" s="37">
        <v>160</v>
      </c>
      <c r="K17" s="37"/>
      <c r="L17" s="37"/>
      <c r="M17" s="48">
        <v>240</v>
      </c>
      <c r="N17" s="2">
        <f t="shared" si="1"/>
        <v>2</v>
      </c>
      <c r="O17" s="2">
        <f>COUNT(D17,E17,F17,G17,H17,#REF!)</f>
        <v>0</v>
      </c>
      <c r="P17" s="2">
        <f t="shared" si="2"/>
        <v>2</v>
      </c>
      <c r="Q17" s="2">
        <f t="shared" si="3"/>
        <v>2</v>
      </c>
      <c r="R17" s="2">
        <f t="shared" si="4"/>
        <v>0</v>
      </c>
      <c r="S17" s="44">
        <f t="shared" si="5"/>
        <v>2</v>
      </c>
      <c r="T17" s="27">
        <f t="shared" si="6"/>
        <v>240</v>
      </c>
      <c r="U17" s="27">
        <f t="shared" si="7"/>
        <v>160</v>
      </c>
      <c r="V17" s="28">
        <f t="shared" si="8"/>
        <v>0</v>
      </c>
      <c r="W17" s="28">
        <f t="shared" si="9"/>
        <v>0</v>
      </c>
      <c r="X17" s="6">
        <f t="shared" si="10"/>
        <v>400</v>
      </c>
      <c r="Y17" s="2">
        <f t="shared" si="11"/>
        <v>0</v>
      </c>
    </row>
    <row r="18" spans="1:25" x14ac:dyDescent="0.3">
      <c r="A18" s="30">
        <f t="shared" si="0"/>
        <v>17</v>
      </c>
      <c r="B18" s="30" t="s">
        <v>429</v>
      </c>
      <c r="C18" s="30">
        <v>350</v>
      </c>
      <c r="D18" s="31"/>
      <c r="E18" s="37">
        <v>150</v>
      </c>
      <c r="F18" s="23">
        <v>200</v>
      </c>
      <c r="G18" s="37"/>
      <c r="H18" s="37">
        <v>100</v>
      </c>
      <c r="I18" s="31"/>
      <c r="J18" s="37"/>
      <c r="K18" s="37"/>
      <c r="L18" s="37"/>
      <c r="M18" s="48"/>
      <c r="N18" s="2">
        <f t="shared" si="1"/>
        <v>0</v>
      </c>
      <c r="O18" s="2">
        <f>COUNT(D18,E18,F18,G18,H18,#REF!)</f>
        <v>3</v>
      </c>
      <c r="P18" s="2">
        <f t="shared" si="2"/>
        <v>3</v>
      </c>
      <c r="Q18" s="2">
        <f t="shared" si="3"/>
        <v>0</v>
      </c>
      <c r="R18" s="2">
        <f t="shared" si="4"/>
        <v>2</v>
      </c>
      <c r="S18" s="44">
        <f t="shared" si="5"/>
        <v>2</v>
      </c>
      <c r="T18" s="27">
        <f t="shared" si="6"/>
        <v>0</v>
      </c>
      <c r="U18" s="27">
        <f t="shared" si="7"/>
        <v>0</v>
      </c>
      <c r="V18" s="28">
        <f t="shared" si="8"/>
        <v>200</v>
      </c>
      <c r="W18" s="28">
        <f t="shared" si="9"/>
        <v>150</v>
      </c>
      <c r="X18" s="2">
        <f t="shared" si="10"/>
        <v>350</v>
      </c>
      <c r="Y18" s="2">
        <f t="shared" si="11"/>
        <v>0</v>
      </c>
    </row>
    <row r="19" spans="1:25" x14ac:dyDescent="0.3">
      <c r="A19" s="30">
        <f t="shared" si="0"/>
        <v>18</v>
      </c>
      <c r="B19" s="30" t="s">
        <v>430</v>
      </c>
      <c r="C19" s="30">
        <v>340</v>
      </c>
      <c r="D19" s="31"/>
      <c r="E19" s="37"/>
      <c r="F19" s="23">
        <v>100</v>
      </c>
      <c r="G19" s="37">
        <v>240</v>
      </c>
      <c r="H19" s="37"/>
      <c r="I19" s="31"/>
      <c r="J19" s="37"/>
      <c r="K19" s="37"/>
      <c r="L19" s="37"/>
      <c r="M19" s="48"/>
      <c r="N19" s="2">
        <f t="shared" si="1"/>
        <v>0</v>
      </c>
      <c r="O19" s="2">
        <f>COUNT(D19,E19,F19,G19,H19,#REF!)</f>
        <v>2</v>
      </c>
      <c r="P19" s="2">
        <f t="shared" si="2"/>
        <v>2</v>
      </c>
      <c r="Q19" s="2">
        <f t="shared" si="3"/>
        <v>0</v>
      </c>
      <c r="R19" s="2">
        <f t="shared" si="4"/>
        <v>2</v>
      </c>
      <c r="S19" s="44">
        <f t="shared" si="5"/>
        <v>2</v>
      </c>
      <c r="T19" s="27">
        <f t="shared" si="6"/>
        <v>0</v>
      </c>
      <c r="U19" s="27">
        <f t="shared" si="7"/>
        <v>0</v>
      </c>
      <c r="V19" s="28">
        <f t="shared" si="8"/>
        <v>240</v>
      </c>
      <c r="W19" s="28">
        <f t="shared" si="9"/>
        <v>100</v>
      </c>
      <c r="X19" s="2">
        <f t="shared" si="10"/>
        <v>340</v>
      </c>
      <c r="Y19" s="2">
        <f t="shared" si="11"/>
        <v>0</v>
      </c>
    </row>
    <row r="20" spans="1:25" x14ac:dyDescent="0.3">
      <c r="A20" s="30">
        <f t="shared" si="0"/>
        <v>19</v>
      </c>
      <c r="B20" s="21" t="s">
        <v>431</v>
      </c>
      <c r="C20" s="30">
        <v>300</v>
      </c>
      <c r="D20" s="31">
        <v>80</v>
      </c>
      <c r="E20" s="37"/>
      <c r="F20" s="23">
        <v>100</v>
      </c>
      <c r="G20" s="37"/>
      <c r="H20" s="37"/>
      <c r="I20" s="47"/>
      <c r="J20" s="37">
        <v>120</v>
      </c>
      <c r="K20" s="37"/>
      <c r="L20" s="37"/>
      <c r="M20" s="48"/>
      <c r="N20" s="2">
        <f t="shared" si="1"/>
        <v>1</v>
      </c>
      <c r="O20" s="2">
        <f>COUNT(D20,E20,F20,G20,H20,#REF!)</f>
        <v>2</v>
      </c>
      <c r="P20" s="2">
        <f t="shared" si="2"/>
        <v>3</v>
      </c>
      <c r="Q20" s="2">
        <f t="shared" si="3"/>
        <v>1</v>
      </c>
      <c r="R20" s="2">
        <f t="shared" si="4"/>
        <v>2</v>
      </c>
      <c r="S20" s="44">
        <f t="shared" si="5"/>
        <v>3</v>
      </c>
      <c r="T20" s="27">
        <f t="shared" si="6"/>
        <v>120</v>
      </c>
      <c r="U20" s="27">
        <f t="shared" si="7"/>
        <v>0</v>
      </c>
      <c r="V20" s="28">
        <f t="shared" si="8"/>
        <v>100</v>
      </c>
      <c r="W20" s="28">
        <f t="shared" si="9"/>
        <v>80</v>
      </c>
      <c r="X20" s="6">
        <f t="shared" si="10"/>
        <v>300</v>
      </c>
      <c r="Y20" s="6">
        <f t="shared" si="11"/>
        <v>0</v>
      </c>
    </row>
    <row r="21" spans="1:25" x14ac:dyDescent="0.3">
      <c r="A21" s="30">
        <f t="shared" si="0"/>
        <v>20</v>
      </c>
      <c r="B21" s="30" t="s">
        <v>432</v>
      </c>
      <c r="C21" s="30">
        <v>260</v>
      </c>
      <c r="D21" s="31"/>
      <c r="E21" s="37"/>
      <c r="F21" s="23">
        <v>100</v>
      </c>
      <c r="G21" s="37"/>
      <c r="H21" s="37"/>
      <c r="I21" s="31">
        <v>160</v>
      </c>
      <c r="J21" s="37"/>
      <c r="K21" s="37"/>
      <c r="L21" s="37"/>
      <c r="M21" s="48"/>
      <c r="N21" s="2">
        <f t="shared" si="1"/>
        <v>1</v>
      </c>
      <c r="O21" s="2">
        <f>COUNT(D21,E21,F21,G21,H21,#REF!)</f>
        <v>1</v>
      </c>
      <c r="P21" s="2">
        <f t="shared" si="2"/>
        <v>2</v>
      </c>
      <c r="Q21" s="2">
        <f t="shared" si="3"/>
        <v>1</v>
      </c>
      <c r="R21" s="2">
        <f t="shared" si="4"/>
        <v>1</v>
      </c>
      <c r="S21" s="44">
        <f t="shared" si="5"/>
        <v>2</v>
      </c>
      <c r="T21" s="27">
        <f t="shared" si="6"/>
        <v>160</v>
      </c>
      <c r="U21" s="27">
        <f t="shared" si="7"/>
        <v>0</v>
      </c>
      <c r="V21" s="28">
        <f t="shared" si="8"/>
        <v>100</v>
      </c>
      <c r="W21" s="28">
        <f t="shared" si="9"/>
        <v>0</v>
      </c>
      <c r="X21" s="2">
        <f t="shared" si="10"/>
        <v>260</v>
      </c>
      <c r="Y21" s="6">
        <f t="shared" si="11"/>
        <v>0</v>
      </c>
    </row>
    <row r="22" spans="1:25" x14ac:dyDescent="0.3">
      <c r="A22" s="30">
        <f t="shared" si="0"/>
        <v>21</v>
      </c>
      <c r="B22" s="30" t="s">
        <v>433</v>
      </c>
      <c r="C22" s="30">
        <v>240</v>
      </c>
      <c r="D22" s="31">
        <v>160</v>
      </c>
      <c r="E22" s="37"/>
      <c r="G22" s="37"/>
      <c r="H22" s="37"/>
      <c r="I22" s="47">
        <v>80</v>
      </c>
      <c r="J22" s="37"/>
      <c r="K22" s="37"/>
      <c r="L22" s="37"/>
      <c r="M22" s="48"/>
      <c r="N22" s="2">
        <f t="shared" si="1"/>
        <v>1</v>
      </c>
      <c r="O22" s="2">
        <f>COUNT(D22,E22,F22,G22,H22,#REF!)</f>
        <v>1</v>
      </c>
      <c r="P22" s="2">
        <f t="shared" si="2"/>
        <v>2</v>
      </c>
      <c r="Q22" s="2">
        <f t="shared" si="3"/>
        <v>1</v>
      </c>
      <c r="R22" s="2">
        <f t="shared" si="4"/>
        <v>1</v>
      </c>
      <c r="S22" s="44">
        <f t="shared" si="5"/>
        <v>2</v>
      </c>
      <c r="T22" s="27">
        <f t="shared" si="6"/>
        <v>80</v>
      </c>
      <c r="U22" s="27">
        <f t="shared" si="7"/>
        <v>0</v>
      </c>
      <c r="V22" s="28">
        <f t="shared" si="8"/>
        <v>160</v>
      </c>
      <c r="W22" s="28">
        <f t="shared" si="9"/>
        <v>0</v>
      </c>
      <c r="X22" s="2">
        <f t="shared" si="10"/>
        <v>240</v>
      </c>
      <c r="Y22" s="2">
        <f t="shared" si="11"/>
        <v>0</v>
      </c>
    </row>
    <row r="23" spans="1:25" x14ac:dyDescent="0.3">
      <c r="A23" s="30">
        <f t="shared" si="0"/>
        <v>21</v>
      </c>
      <c r="B23" s="21" t="s">
        <v>434</v>
      </c>
      <c r="C23" s="30">
        <v>240</v>
      </c>
      <c r="D23" s="3">
        <v>240</v>
      </c>
      <c r="E23" s="37"/>
      <c r="G23" s="37"/>
      <c r="H23" s="37"/>
      <c r="I23" s="31"/>
      <c r="J23" s="37"/>
      <c r="K23" s="37"/>
      <c r="L23" s="37"/>
      <c r="M23" s="48"/>
      <c r="N23" s="2">
        <f t="shared" si="1"/>
        <v>0</v>
      </c>
      <c r="O23" s="2">
        <f>COUNT(D23,E23,F23,G23,H23,#REF!)</f>
        <v>1</v>
      </c>
      <c r="P23" s="2">
        <f t="shared" si="2"/>
        <v>1</v>
      </c>
      <c r="Q23" s="2">
        <f t="shared" si="3"/>
        <v>0</v>
      </c>
      <c r="R23" s="2">
        <f t="shared" si="4"/>
        <v>1</v>
      </c>
      <c r="S23" s="44">
        <f t="shared" si="5"/>
        <v>1</v>
      </c>
      <c r="T23" s="27">
        <f t="shared" si="6"/>
        <v>0</v>
      </c>
      <c r="U23" s="27">
        <f t="shared" si="7"/>
        <v>0</v>
      </c>
      <c r="V23" s="28">
        <f t="shared" si="8"/>
        <v>240</v>
      </c>
      <c r="W23" s="28">
        <f t="shared" si="9"/>
        <v>0</v>
      </c>
      <c r="X23" s="2">
        <f t="shared" si="10"/>
        <v>240</v>
      </c>
      <c r="Y23" s="2">
        <f t="shared" si="11"/>
        <v>0</v>
      </c>
    </row>
    <row r="24" spans="1:25" x14ac:dyDescent="0.3">
      <c r="A24" s="30">
        <f t="shared" si="0"/>
        <v>23</v>
      </c>
      <c r="B24" s="30" t="s">
        <v>435</v>
      </c>
      <c r="C24" s="30">
        <v>210</v>
      </c>
      <c r="D24" s="31"/>
      <c r="E24" s="37"/>
      <c r="F24" s="23">
        <v>50</v>
      </c>
      <c r="G24" s="37">
        <v>120</v>
      </c>
      <c r="H24" s="37"/>
      <c r="I24" s="31"/>
      <c r="J24" s="37">
        <v>40</v>
      </c>
      <c r="K24" s="37"/>
      <c r="L24" s="37"/>
      <c r="M24" s="48"/>
      <c r="N24" s="2">
        <f t="shared" si="1"/>
        <v>1</v>
      </c>
      <c r="O24" s="2">
        <f>COUNT(D24,E24,F24,G24,H24,#REF!)</f>
        <v>2</v>
      </c>
      <c r="P24" s="2">
        <f t="shared" si="2"/>
        <v>3</v>
      </c>
      <c r="Q24" s="2">
        <f t="shared" si="3"/>
        <v>1</v>
      </c>
      <c r="R24" s="2">
        <f t="shared" si="4"/>
        <v>2</v>
      </c>
      <c r="S24" s="44">
        <f t="shared" si="5"/>
        <v>3</v>
      </c>
      <c r="T24" s="27">
        <f t="shared" si="6"/>
        <v>40</v>
      </c>
      <c r="U24" s="27">
        <f t="shared" si="7"/>
        <v>0</v>
      </c>
      <c r="V24" s="28">
        <f t="shared" si="8"/>
        <v>120</v>
      </c>
      <c r="W24" s="28">
        <f t="shared" si="9"/>
        <v>50</v>
      </c>
      <c r="X24" s="6">
        <f t="shared" si="10"/>
        <v>210</v>
      </c>
      <c r="Y24" s="6">
        <f t="shared" si="11"/>
        <v>0</v>
      </c>
    </row>
    <row r="25" spans="1:25" x14ac:dyDescent="0.3">
      <c r="A25" s="30">
        <f t="shared" si="0"/>
        <v>24</v>
      </c>
      <c r="B25" s="30" t="s">
        <v>409</v>
      </c>
      <c r="C25" s="30">
        <v>200</v>
      </c>
      <c r="D25" s="31"/>
      <c r="E25" s="37"/>
      <c r="G25" s="37"/>
      <c r="H25" s="37"/>
      <c r="I25" s="31">
        <v>120</v>
      </c>
      <c r="J25" s="37"/>
      <c r="K25" s="37"/>
      <c r="L25" s="37"/>
      <c r="M25" s="48">
        <v>80</v>
      </c>
      <c r="N25" s="2">
        <f t="shared" si="1"/>
        <v>2</v>
      </c>
      <c r="O25" s="2">
        <f>COUNT(D25,E25,F25,G25,H25,#REF!)</f>
        <v>0</v>
      </c>
      <c r="P25" s="2">
        <f t="shared" si="2"/>
        <v>2</v>
      </c>
      <c r="Q25" s="2">
        <f t="shared" si="3"/>
        <v>2</v>
      </c>
      <c r="R25" s="2">
        <f t="shared" si="4"/>
        <v>0</v>
      </c>
      <c r="S25" s="44">
        <f t="shared" si="5"/>
        <v>2</v>
      </c>
      <c r="T25" s="27">
        <f t="shared" si="6"/>
        <v>120</v>
      </c>
      <c r="U25" s="27">
        <f t="shared" si="7"/>
        <v>80</v>
      </c>
      <c r="V25" s="28">
        <f t="shared" si="8"/>
        <v>0</v>
      </c>
      <c r="W25" s="28">
        <f t="shared" si="9"/>
        <v>0</v>
      </c>
      <c r="X25" s="6">
        <f t="shared" si="10"/>
        <v>200</v>
      </c>
      <c r="Y25" s="2">
        <f t="shared" si="11"/>
        <v>0</v>
      </c>
    </row>
    <row r="26" spans="1:25" x14ac:dyDescent="0.3">
      <c r="A26" s="30">
        <f t="shared" si="0"/>
        <v>25</v>
      </c>
      <c r="B26" s="21" t="s">
        <v>436</v>
      </c>
      <c r="C26" s="30">
        <v>170</v>
      </c>
      <c r="D26" s="31"/>
      <c r="E26" s="37"/>
      <c r="F26" s="23">
        <v>90</v>
      </c>
      <c r="G26" s="37"/>
      <c r="H26" s="37"/>
      <c r="I26" s="31"/>
      <c r="J26" s="37">
        <v>80</v>
      </c>
      <c r="K26" s="37"/>
      <c r="L26" s="37"/>
      <c r="M26" s="48"/>
      <c r="N26" s="2">
        <f t="shared" si="1"/>
        <v>1</v>
      </c>
      <c r="O26" s="2">
        <f>COUNT(D26,E26,F26,G26,H26,#REF!)</f>
        <v>1</v>
      </c>
      <c r="P26" s="2">
        <f t="shared" si="2"/>
        <v>2</v>
      </c>
      <c r="Q26" s="2">
        <f t="shared" si="3"/>
        <v>1</v>
      </c>
      <c r="R26" s="2">
        <f t="shared" si="4"/>
        <v>1</v>
      </c>
      <c r="S26" s="46">
        <f t="shared" si="5"/>
        <v>2</v>
      </c>
      <c r="T26" s="27">
        <f t="shared" si="6"/>
        <v>80</v>
      </c>
      <c r="U26" s="27">
        <f t="shared" si="7"/>
        <v>0</v>
      </c>
      <c r="V26" s="28">
        <f t="shared" si="8"/>
        <v>90</v>
      </c>
      <c r="W26" s="28">
        <f t="shared" si="9"/>
        <v>0</v>
      </c>
      <c r="X26" s="2">
        <f t="shared" si="10"/>
        <v>170</v>
      </c>
      <c r="Y26" s="2">
        <f t="shared" si="11"/>
        <v>0</v>
      </c>
    </row>
    <row r="27" spans="1:25" x14ac:dyDescent="0.3">
      <c r="A27" s="30">
        <f t="shared" si="0"/>
        <v>26</v>
      </c>
      <c r="B27" s="30" t="s">
        <v>437</v>
      </c>
      <c r="C27" s="30">
        <v>160</v>
      </c>
      <c r="D27" s="31"/>
      <c r="E27" s="37"/>
      <c r="G27" s="37"/>
      <c r="H27" s="37"/>
      <c r="I27" s="47"/>
      <c r="J27" s="37">
        <v>160</v>
      </c>
      <c r="K27" s="37"/>
      <c r="L27" s="37"/>
      <c r="M27" s="48"/>
      <c r="N27" s="2">
        <f t="shared" si="1"/>
        <v>1</v>
      </c>
      <c r="O27" s="2">
        <f>COUNT(D27,E27,F27,G27,H27,#REF!)</f>
        <v>0</v>
      </c>
      <c r="P27" s="2">
        <f t="shared" si="2"/>
        <v>1</v>
      </c>
      <c r="Q27" s="2">
        <f t="shared" si="3"/>
        <v>1</v>
      </c>
      <c r="R27" s="2">
        <f t="shared" si="4"/>
        <v>0</v>
      </c>
      <c r="S27" s="44">
        <f t="shared" si="5"/>
        <v>1</v>
      </c>
      <c r="T27" s="27">
        <f t="shared" si="6"/>
        <v>160</v>
      </c>
      <c r="U27" s="27">
        <f t="shared" si="7"/>
        <v>0</v>
      </c>
      <c r="V27" s="28">
        <f t="shared" si="8"/>
        <v>0</v>
      </c>
      <c r="W27" s="28">
        <f t="shared" si="9"/>
        <v>0</v>
      </c>
      <c r="X27" s="2">
        <f t="shared" si="10"/>
        <v>160</v>
      </c>
      <c r="Y27" s="6">
        <f t="shared" si="11"/>
        <v>0</v>
      </c>
    </row>
    <row r="28" spans="1:25" x14ac:dyDescent="0.3">
      <c r="A28" s="30">
        <f t="shared" si="0"/>
        <v>26</v>
      </c>
      <c r="B28" s="21" t="s">
        <v>229</v>
      </c>
      <c r="C28" s="30">
        <v>160</v>
      </c>
      <c r="D28" s="31"/>
      <c r="E28" s="37"/>
      <c r="G28" s="37"/>
      <c r="H28" s="37"/>
      <c r="I28" s="47"/>
      <c r="J28" s="37">
        <v>160</v>
      </c>
      <c r="K28" s="37"/>
      <c r="L28" s="37"/>
      <c r="M28" s="48"/>
      <c r="N28" s="2">
        <f t="shared" si="1"/>
        <v>1</v>
      </c>
      <c r="O28" s="2">
        <f>COUNT(D28,E28,F28,G28,H28,#REF!)</f>
        <v>0</v>
      </c>
      <c r="P28" s="2">
        <f t="shared" si="2"/>
        <v>1</v>
      </c>
      <c r="Q28" s="2">
        <f t="shared" si="3"/>
        <v>1</v>
      </c>
      <c r="R28" s="2">
        <f t="shared" si="4"/>
        <v>0</v>
      </c>
      <c r="S28" s="44">
        <f t="shared" si="5"/>
        <v>1</v>
      </c>
      <c r="T28" s="27">
        <f t="shared" si="6"/>
        <v>160</v>
      </c>
      <c r="U28" s="27">
        <f t="shared" si="7"/>
        <v>0</v>
      </c>
      <c r="V28" s="28">
        <f t="shared" si="8"/>
        <v>0</v>
      </c>
      <c r="W28" s="28">
        <f t="shared" si="9"/>
        <v>0</v>
      </c>
      <c r="X28" s="2">
        <f t="shared" si="10"/>
        <v>160</v>
      </c>
      <c r="Y28" s="2">
        <f t="shared" si="11"/>
        <v>0</v>
      </c>
    </row>
    <row r="29" spans="1:25" x14ac:dyDescent="0.3">
      <c r="A29" s="30">
        <f t="shared" si="0"/>
        <v>26</v>
      </c>
      <c r="B29" s="21" t="s">
        <v>438</v>
      </c>
      <c r="C29" s="30">
        <v>160</v>
      </c>
      <c r="D29" s="31"/>
      <c r="E29" s="37"/>
      <c r="I29" s="31"/>
      <c r="L29" s="37"/>
      <c r="M29" s="48">
        <v>160</v>
      </c>
      <c r="N29" s="2">
        <f t="shared" si="1"/>
        <v>1</v>
      </c>
      <c r="O29" s="2">
        <f>COUNT(D29,E29,F29,G29,H29,#REF!)</f>
        <v>0</v>
      </c>
      <c r="P29" s="2">
        <f t="shared" si="2"/>
        <v>1</v>
      </c>
      <c r="Q29" s="2">
        <f t="shared" si="3"/>
        <v>1</v>
      </c>
      <c r="R29" s="2">
        <f t="shared" si="4"/>
        <v>0</v>
      </c>
      <c r="S29" s="44">
        <f t="shared" si="5"/>
        <v>1</v>
      </c>
      <c r="T29" s="27">
        <f t="shared" si="6"/>
        <v>160</v>
      </c>
      <c r="U29" s="27">
        <f t="shared" si="7"/>
        <v>0</v>
      </c>
      <c r="V29" s="28">
        <f t="shared" si="8"/>
        <v>0</v>
      </c>
      <c r="W29" s="28">
        <f t="shared" si="9"/>
        <v>0</v>
      </c>
      <c r="X29" s="2">
        <f t="shared" si="10"/>
        <v>160</v>
      </c>
      <c r="Y29" s="2">
        <f t="shared" si="11"/>
        <v>0</v>
      </c>
    </row>
    <row r="30" spans="1:25" x14ac:dyDescent="0.3">
      <c r="A30" s="30">
        <f t="shared" si="0"/>
        <v>26</v>
      </c>
      <c r="B30" s="21" t="s">
        <v>439</v>
      </c>
      <c r="C30" s="30">
        <v>160</v>
      </c>
      <c r="D30" s="31"/>
      <c r="E30" s="37"/>
      <c r="G30" s="37"/>
      <c r="H30" s="37"/>
      <c r="I30" s="47">
        <v>160</v>
      </c>
      <c r="J30" s="37"/>
      <c r="K30" s="37"/>
      <c r="L30" s="37"/>
      <c r="M30" s="48"/>
      <c r="N30" s="2">
        <f t="shared" si="1"/>
        <v>1</v>
      </c>
      <c r="O30" s="2">
        <f>COUNT(D30,E30,F30,G30,H30,#REF!)</f>
        <v>0</v>
      </c>
      <c r="P30" s="2">
        <f t="shared" si="2"/>
        <v>1</v>
      </c>
      <c r="Q30" s="2">
        <f t="shared" si="3"/>
        <v>1</v>
      </c>
      <c r="R30" s="2">
        <f t="shared" si="4"/>
        <v>0</v>
      </c>
      <c r="S30" s="44">
        <f t="shared" si="5"/>
        <v>1</v>
      </c>
      <c r="T30" s="27">
        <v>0</v>
      </c>
      <c r="U30" s="27">
        <v>0</v>
      </c>
      <c r="V30" s="28">
        <v>160</v>
      </c>
      <c r="W30" s="28">
        <f t="shared" si="9"/>
        <v>0</v>
      </c>
      <c r="X30" s="6">
        <f t="shared" si="10"/>
        <v>160</v>
      </c>
      <c r="Y30" s="2">
        <f t="shared" si="11"/>
        <v>0</v>
      </c>
    </row>
    <row r="31" spans="1:25" x14ac:dyDescent="0.3">
      <c r="A31" s="30">
        <f t="shared" si="0"/>
        <v>26</v>
      </c>
      <c r="B31" s="21" t="s">
        <v>397</v>
      </c>
      <c r="C31" s="30">
        <v>160</v>
      </c>
      <c r="D31" s="31"/>
      <c r="E31" s="37"/>
      <c r="G31" s="37">
        <v>160</v>
      </c>
      <c r="H31" s="37"/>
      <c r="I31" s="31"/>
      <c r="J31" s="37"/>
      <c r="K31" s="37"/>
      <c r="L31" s="37"/>
      <c r="M31" s="48"/>
      <c r="N31" s="2">
        <f t="shared" si="1"/>
        <v>0</v>
      </c>
      <c r="O31" s="2">
        <f>COUNT(D31,E31,F31,G31,H31,#REF!)</f>
        <v>1</v>
      </c>
      <c r="P31" s="2">
        <f t="shared" si="2"/>
        <v>1</v>
      </c>
      <c r="Q31" s="2">
        <f t="shared" si="3"/>
        <v>0</v>
      </c>
      <c r="R31" s="2">
        <f t="shared" si="4"/>
        <v>1</v>
      </c>
      <c r="S31" s="44">
        <f t="shared" si="5"/>
        <v>1</v>
      </c>
      <c r="T31" s="27">
        <f t="shared" ref="T31:T62" si="12">IFERROR(LARGE($I31:$M31,1),0)</f>
        <v>0</v>
      </c>
      <c r="U31" s="27">
        <f t="shared" ref="U31:U62" si="13">IFERROR(LARGE($I31:$M31,2),0)</f>
        <v>0</v>
      </c>
      <c r="V31" s="28">
        <f t="shared" ref="V31:V62" si="14">IFERROR(LARGE($D31:$H31,1),0)</f>
        <v>160</v>
      </c>
      <c r="W31" s="28">
        <f t="shared" si="9"/>
        <v>0</v>
      </c>
      <c r="X31" s="2">
        <f t="shared" si="10"/>
        <v>160</v>
      </c>
      <c r="Y31" s="2">
        <f t="shared" si="11"/>
        <v>0</v>
      </c>
    </row>
    <row r="32" spans="1:25" x14ac:dyDescent="0.3">
      <c r="A32" s="30">
        <f t="shared" si="0"/>
        <v>31</v>
      </c>
      <c r="B32" s="30" t="s">
        <v>440</v>
      </c>
      <c r="C32" s="30">
        <v>130</v>
      </c>
      <c r="D32" s="31"/>
      <c r="E32" s="37"/>
      <c r="F32" s="23">
        <v>50</v>
      </c>
      <c r="G32" s="37"/>
      <c r="H32" s="37"/>
      <c r="I32" s="47"/>
      <c r="J32" s="37">
        <v>80</v>
      </c>
      <c r="K32" s="37"/>
      <c r="L32" s="37"/>
      <c r="M32" s="48"/>
      <c r="N32" s="2">
        <f t="shared" si="1"/>
        <v>1</v>
      </c>
      <c r="O32" s="2">
        <f>COUNT(D32,E32,F32,G32,H32,#REF!)</f>
        <v>1</v>
      </c>
      <c r="P32" s="2">
        <f t="shared" si="2"/>
        <v>2</v>
      </c>
      <c r="Q32" s="2">
        <f t="shared" si="3"/>
        <v>1</v>
      </c>
      <c r="R32" s="2">
        <f t="shared" si="4"/>
        <v>1</v>
      </c>
      <c r="S32" s="44">
        <f t="shared" si="5"/>
        <v>2</v>
      </c>
      <c r="T32" s="27">
        <f t="shared" si="12"/>
        <v>80</v>
      </c>
      <c r="U32" s="27">
        <f t="shared" si="13"/>
        <v>0</v>
      </c>
      <c r="V32" s="28">
        <f t="shared" si="14"/>
        <v>50</v>
      </c>
      <c r="W32" s="28">
        <f t="shared" si="9"/>
        <v>0</v>
      </c>
      <c r="X32" s="2">
        <f t="shared" si="10"/>
        <v>130</v>
      </c>
      <c r="Y32" s="6">
        <f t="shared" si="11"/>
        <v>0</v>
      </c>
    </row>
    <row r="33" spans="1:25" x14ac:dyDescent="0.3">
      <c r="A33" s="30">
        <f t="shared" si="0"/>
        <v>31</v>
      </c>
      <c r="B33" s="21" t="s">
        <v>441</v>
      </c>
      <c r="C33" s="30">
        <v>130</v>
      </c>
      <c r="D33" s="31"/>
      <c r="E33" s="37"/>
      <c r="F33" s="23">
        <v>50</v>
      </c>
      <c r="G33" s="37"/>
      <c r="H33" s="37"/>
      <c r="I33" s="47"/>
      <c r="J33" s="37">
        <v>80</v>
      </c>
      <c r="K33" s="37"/>
      <c r="L33" s="37"/>
      <c r="M33" s="48"/>
      <c r="N33" s="2">
        <f t="shared" si="1"/>
        <v>1</v>
      </c>
      <c r="O33" s="2">
        <f>COUNT(D33,E33,F33,G33,H33,#REF!)</f>
        <v>1</v>
      </c>
      <c r="P33" s="2">
        <f t="shared" si="2"/>
        <v>2</v>
      </c>
      <c r="Q33" s="2">
        <f t="shared" si="3"/>
        <v>1</v>
      </c>
      <c r="R33" s="2">
        <f t="shared" si="4"/>
        <v>1</v>
      </c>
      <c r="S33" s="44">
        <f t="shared" si="5"/>
        <v>2</v>
      </c>
      <c r="T33" s="27">
        <f t="shared" si="12"/>
        <v>80</v>
      </c>
      <c r="U33" s="27">
        <f t="shared" si="13"/>
        <v>0</v>
      </c>
      <c r="V33" s="28">
        <f t="shared" si="14"/>
        <v>50</v>
      </c>
      <c r="W33" s="28">
        <f t="shared" si="9"/>
        <v>0</v>
      </c>
      <c r="X33" s="2">
        <f t="shared" si="10"/>
        <v>130</v>
      </c>
      <c r="Y33" s="6">
        <f t="shared" si="11"/>
        <v>0</v>
      </c>
    </row>
    <row r="34" spans="1:25" x14ac:dyDescent="0.3">
      <c r="A34" s="30">
        <f t="shared" ref="A34:A65" si="15">RANK(C34,$C$2:$C$139,0)</f>
        <v>33</v>
      </c>
      <c r="B34" s="21" t="s">
        <v>442</v>
      </c>
      <c r="C34" s="30">
        <v>120</v>
      </c>
      <c r="D34" s="31"/>
      <c r="E34" s="37"/>
      <c r="G34" s="37"/>
      <c r="H34" s="37"/>
      <c r="I34" s="31">
        <v>120</v>
      </c>
      <c r="J34" s="37"/>
      <c r="K34" s="37"/>
      <c r="L34" s="37"/>
      <c r="M34" s="48"/>
      <c r="N34" s="2">
        <f t="shared" ref="N34:N65" si="16">COUNT(I34,J34,K34,L34,M34)</f>
        <v>1</v>
      </c>
      <c r="O34" s="2">
        <f>COUNT(D34,E34,F34,G34,H34,#REF!)</f>
        <v>0</v>
      </c>
      <c r="P34" s="2">
        <f t="shared" ref="P34:P65" si="17">N34+O34</f>
        <v>1</v>
      </c>
      <c r="Q34" s="2">
        <f t="shared" ref="Q34:Q65" si="18">IF(N34&gt;2,2,N34)</f>
        <v>1</v>
      </c>
      <c r="R34" s="2">
        <f t="shared" ref="R34:R65" si="19">IF(O34&gt;2,2,O34)</f>
        <v>0</v>
      </c>
      <c r="S34" s="44">
        <f t="shared" ref="S34:S65" si="20">Q34+R34</f>
        <v>1</v>
      </c>
      <c r="T34" s="27">
        <f t="shared" si="12"/>
        <v>120</v>
      </c>
      <c r="U34" s="27">
        <f t="shared" si="13"/>
        <v>0</v>
      </c>
      <c r="V34" s="28">
        <f t="shared" si="14"/>
        <v>0</v>
      </c>
      <c r="W34" s="28">
        <f t="shared" ref="W34:W65" si="21">IFERROR(LARGE($D34:$H34,2),0)</f>
        <v>0</v>
      </c>
      <c r="X34" s="2">
        <f t="shared" ref="X34:X65" si="22">SUM(T34:W34)</f>
        <v>120</v>
      </c>
      <c r="Y34" s="6">
        <f t="shared" ref="Y34:Y65" si="23">X34-C34</f>
        <v>0</v>
      </c>
    </row>
    <row r="35" spans="1:25" x14ac:dyDescent="0.3">
      <c r="A35" s="30">
        <f t="shared" si="15"/>
        <v>34</v>
      </c>
      <c r="B35" s="21" t="s">
        <v>443</v>
      </c>
      <c r="C35" s="30">
        <v>100</v>
      </c>
      <c r="D35" s="31"/>
      <c r="E35" s="37"/>
      <c r="F35" s="23">
        <v>100</v>
      </c>
      <c r="G35" s="37"/>
      <c r="H35" s="37"/>
      <c r="I35" s="31"/>
      <c r="J35" s="37"/>
      <c r="K35" s="37"/>
      <c r="L35" s="37"/>
      <c r="M35" s="48"/>
      <c r="N35" s="2">
        <f t="shared" si="16"/>
        <v>0</v>
      </c>
      <c r="O35" s="2">
        <f>COUNT(D35,E35,F35,G35,H35,#REF!)</f>
        <v>1</v>
      </c>
      <c r="P35" s="2">
        <f t="shared" si="17"/>
        <v>1</v>
      </c>
      <c r="Q35" s="2">
        <f t="shared" si="18"/>
        <v>0</v>
      </c>
      <c r="R35" s="2">
        <f t="shared" si="19"/>
        <v>1</v>
      </c>
      <c r="S35" s="44">
        <f t="shared" si="20"/>
        <v>1</v>
      </c>
      <c r="T35" s="27">
        <f t="shared" si="12"/>
        <v>0</v>
      </c>
      <c r="U35" s="27">
        <f t="shared" si="13"/>
        <v>0</v>
      </c>
      <c r="V35" s="28">
        <f t="shared" si="14"/>
        <v>100</v>
      </c>
      <c r="W35" s="28">
        <f t="shared" si="21"/>
        <v>0</v>
      </c>
      <c r="X35" s="2">
        <f t="shared" si="22"/>
        <v>100</v>
      </c>
      <c r="Y35" s="2">
        <f t="shared" si="23"/>
        <v>0</v>
      </c>
    </row>
    <row r="36" spans="1:25" x14ac:dyDescent="0.3">
      <c r="A36" s="30">
        <f t="shared" si="15"/>
        <v>35</v>
      </c>
      <c r="B36" s="21" t="s">
        <v>444</v>
      </c>
      <c r="C36" s="30">
        <v>80</v>
      </c>
      <c r="D36" s="31"/>
      <c r="E36" s="37"/>
      <c r="G36" s="37"/>
      <c r="H36" s="37"/>
      <c r="I36" s="47">
        <v>80</v>
      </c>
      <c r="J36" s="37"/>
      <c r="K36" s="37"/>
      <c r="L36" s="37"/>
      <c r="M36" s="48"/>
      <c r="N36" s="2">
        <f t="shared" si="16"/>
        <v>1</v>
      </c>
      <c r="O36" s="2">
        <f>COUNT(D36,E36,F36,G36,H36,#REF!)</f>
        <v>0</v>
      </c>
      <c r="P36" s="2">
        <f t="shared" si="17"/>
        <v>1</v>
      </c>
      <c r="Q36" s="2">
        <f t="shared" si="18"/>
        <v>1</v>
      </c>
      <c r="R36" s="2">
        <f t="shared" si="19"/>
        <v>0</v>
      </c>
      <c r="S36" s="46">
        <f t="shared" si="20"/>
        <v>1</v>
      </c>
      <c r="T36" s="27">
        <f t="shared" si="12"/>
        <v>80</v>
      </c>
      <c r="U36" s="27">
        <f t="shared" si="13"/>
        <v>0</v>
      </c>
      <c r="V36" s="28">
        <f t="shared" si="14"/>
        <v>0</v>
      </c>
      <c r="W36" s="28">
        <f t="shared" si="21"/>
        <v>0</v>
      </c>
      <c r="X36" s="2">
        <f t="shared" si="22"/>
        <v>80</v>
      </c>
      <c r="Y36" s="6">
        <f t="shared" si="23"/>
        <v>0</v>
      </c>
    </row>
    <row r="37" spans="1:25" x14ac:dyDescent="0.3">
      <c r="A37" s="30">
        <f t="shared" si="15"/>
        <v>35</v>
      </c>
      <c r="B37" s="21" t="s">
        <v>445</v>
      </c>
      <c r="C37" s="30">
        <v>80</v>
      </c>
      <c r="D37" s="31"/>
      <c r="E37" s="37"/>
      <c r="H37" s="37"/>
      <c r="I37" s="47">
        <v>80</v>
      </c>
      <c r="J37" s="37"/>
      <c r="L37" s="37"/>
      <c r="M37" s="48"/>
      <c r="N37" s="2">
        <f t="shared" si="16"/>
        <v>1</v>
      </c>
      <c r="O37" s="2">
        <f>COUNT(D37,E37,F37,G37,H37,#REF!)</f>
        <v>0</v>
      </c>
      <c r="P37" s="2">
        <f t="shared" si="17"/>
        <v>1</v>
      </c>
      <c r="Q37" s="2">
        <f t="shared" si="18"/>
        <v>1</v>
      </c>
      <c r="R37" s="2">
        <f t="shared" si="19"/>
        <v>0</v>
      </c>
      <c r="S37" s="44">
        <f t="shared" si="20"/>
        <v>1</v>
      </c>
      <c r="T37" s="27">
        <f t="shared" si="12"/>
        <v>80</v>
      </c>
      <c r="U37" s="27">
        <f t="shared" si="13"/>
        <v>0</v>
      </c>
      <c r="V37" s="28">
        <f t="shared" si="14"/>
        <v>0</v>
      </c>
      <c r="W37" s="28">
        <f t="shared" si="21"/>
        <v>0</v>
      </c>
      <c r="X37" s="2">
        <f t="shared" si="22"/>
        <v>80</v>
      </c>
      <c r="Y37" s="2">
        <f t="shared" si="23"/>
        <v>0</v>
      </c>
    </row>
    <row r="38" spans="1:25" x14ac:dyDescent="0.3">
      <c r="A38" s="30">
        <f t="shared" si="15"/>
        <v>35</v>
      </c>
      <c r="B38" s="30" t="s">
        <v>446</v>
      </c>
      <c r="C38" s="30">
        <v>80</v>
      </c>
      <c r="D38" s="31"/>
      <c r="E38" s="37"/>
      <c r="G38" s="37"/>
      <c r="H38" s="37"/>
      <c r="I38" s="47">
        <v>80</v>
      </c>
      <c r="J38" s="37"/>
      <c r="K38" s="37"/>
      <c r="L38" s="37"/>
      <c r="M38" s="48"/>
      <c r="N38" s="2">
        <f t="shared" si="16"/>
        <v>1</v>
      </c>
      <c r="O38" s="2">
        <f>COUNT(D38,E38,F38,G38,H38,#REF!)</f>
        <v>0</v>
      </c>
      <c r="P38" s="2">
        <f t="shared" si="17"/>
        <v>1</v>
      </c>
      <c r="Q38" s="2">
        <f t="shared" si="18"/>
        <v>1</v>
      </c>
      <c r="R38" s="2">
        <f t="shared" si="19"/>
        <v>0</v>
      </c>
      <c r="S38" s="44">
        <f t="shared" si="20"/>
        <v>1</v>
      </c>
      <c r="T38" s="27">
        <f t="shared" si="12"/>
        <v>80</v>
      </c>
      <c r="U38" s="27">
        <f t="shared" si="13"/>
        <v>0</v>
      </c>
      <c r="V38" s="28">
        <f t="shared" si="14"/>
        <v>0</v>
      </c>
      <c r="W38" s="28">
        <f t="shared" si="21"/>
        <v>0</v>
      </c>
      <c r="X38" s="2">
        <f t="shared" si="22"/>
        <v>80</v>
      </c>
      <c r="Y38" s="2">
        <f t="shared" si="23"/>
        <v>0</v>
      </c>
    </row>
    <row r="39" spans="1:25" x14ac:dyDescent="0.3">
      <c r="A39" s="30">
        <f t="shared" si="15"/>
        <v>35</v>
      </c>
      <c r="B39" s="30" t="s">
        <v>447</v>
      </c>
      <c r="C39" s="30">
        <v>80</v>
      </c>
      <c r="D39" s="31">
        <v>80</v>
      </c>
      <c r="E39" s="37"/>
      <c r="G39" s="37"/>
      <c r="H39" s="37"/>
      <c r="I39" s="47"/>
      <c r="J39" s="37"/>
      <c r="K39" s="37"/>
      <c r="L39" s="37"/>
      <c r="M39" s="48"/>
      <c r="N39" s="2">
        <f t="shared" si="16"/>
        <v>0</v>
      </c>
      <c r="O39" s="2">
        <f>COUNT(D39,E39,F39,G39,H39,#REF!)</f>
        <v>1</v>
      </c>
      <c r="P39" s="2">
        <f t="shared" si="17"/>
        <v>1</v>
      </c>
      <c r="Q39" s="2">
        <f t="shared" si="18"/>
        <v>0</v>
      </c>
      <c r="R39" s="2">
        <f t="shared" si="19"/>
        <v>1</v>
      </c>
      <c r="S39" s="44">
        <f t="shared" si="20"/>
        <v>1</v>
      </c>
      <c r="T39" s="27">
        <f t="shared" si="12"/>
        <v>0</v>
      </c>
      <c r="U39" s="27">
        <f t="shared" si="13"/>
        <v>0</v>
      </c>
      <c r="V39" s="28">
        <f t="shared" si="14"/>
        <v>80</v>
      </c>
      <c r="W39" s="28">
        <f t="shared" si="21"/>
        <v>0</v>
      </c>
      <c r="X39" s="2">
        <f t="shared" si="22"/>
        <v>80</v>
      </c>
      <c r="Y39" s="6">
        <f t="shared" si="23"/>
        <v>0</v>
      </c>
    </row>
    <row r="40" spans="1:25" x14ac:dyDescent="0.3">
      <c r="A40" s="30">
        <f t="shared" si="15"/>
        <v>35</v>
      </c>
      <c r="B40" s="30" t="s">
        <v>448</v>
      </c>
      <c r="C40" s="30">
        <v>80</v>
      </c>
      <c r="D40" s="31"/>
      <c r="E40" s="37"/>
      <c r="G40" s="37"/>
      <c r="H40" s="37"/>
      <c r="I40" s="31"/>
      <c r="J40" s="37">
        <v>80</v>
      </c>
      <c r="K40" s="37"/>
      <c r="L40" s="37"/>
      <c r="M40" s="48"/>
      <c r="N40" s="2">
        <f t="shared" si="16"/>
        <v>1</v>
      </c>
      <c r="O40" s="2">
        <f>COUNT(D40,E40,F40,G40,H40,#REF!)</f>
        <v>0</v>
      </c>
      <c r="P40" s="2">
        <f t="shared" si="17"/>
        <v>1</v>
      </c>
      <c r="Q40" s="2">
        <f t="shared" si="18"/>
        <v>1</v>
      </c>
      <c r="R40" s="2">
        <f t="shared" si="19"/>
        <v>0</v>
      </c>
      <c r="S40" s="44">
        <f t="shared" si="20"/>
        <v>1</v>
      </c>
      <c r="T40" s="27">
        <f t="shared" si="12"/>
        <v>80</v>
      </c>
      <c r="U40" s="27">
        <f t="shared" si="13"/>
        <v>0</v>
      </c>
      <c r="V40" s="28">
        <f t="shared" si="14"/>
        <v>0</v>
      </c>
      <c r="W40" s="28">
        <f t="shared" si="21"/>
        <v>0</v>
      </c>
      <c r="X40" s="2">
        <f t="shared" si="22"/>
        <v>80</v>
      </c>
      <c r="Y40" s="2">
        <f t="shared" si="23"/>
        <v>0</v>
      </c>
    </row>
    <row r="41" spans="1:25" x14ac:dyDescent="0.3">
      <c r="A41" s="30">
        <f t="shared" si="15"/>
        <v>40</v>
      </c>
      <c r="B41" s="21" t="s">
        <v>449</v>
      </c>
      <c r="C41" s="30">
        <v>50</v>
      </c>
      <c r="D41" s="31"/>
      <c r="E41" s="37"/>
      <c r="F41" s="23">
        <v>50</v>
      </c>
      <c r="G41" s="37"/>
      <c r="H41" s="37"/>
      <c r="I41" s="31"/>
      <c r="J41" s="37"/>
      <c r="K41" s="37"/>
      <c r="L41" s="37"/>
      <c r="M41" s="48"/>
      <c r="N41" s="2">
        <f t="shared" si="16"/>
        <v>0</v>
      </c>
      <c r="O41" s="2">
        <f>COUNT(D41,E41,F41,G41,H41,#REF!)</f>
        <v>1</v>
      </c>
      <c r="P41" s="2">
        <f t="shared" si="17"/>
        <v>1</v>
      </c>
      <c r="Q41" s="2">
        <f t="shared" si="18"/>
        <v>0</v>
      </c>
      <c r="R41" s="2">
        <f t="shared" si="19"/>
        <v>1</v>
      </c>
      <c r="S41" s="44">
        <f t="shared" si="20"/>
        <v>1</v>
      </c>
      <c r="T41" s="27">
        <f t="shared" si="12"/>
        <v>0</v>
      </c>
      <c r="U41" s="27">
        <f t="shared" si="13"/>
        <v>0</v>
      </c>
      <c r="V41" s="28">
        <f t="shared" si="14"/>
        <v>50</v>
      </c>
      <c r="W41" s="28">
        <f t="shared" si="21"/>
        <v>0</v>
      </c>
      <c r="X41" s="2">
        <f t="shared" si="22"/>
        <v>50</v>
      </c>
      <c r="Y41" s="2">
        <f t="shared" si="23"/>
        <v>0</v>
      </c>
    </row>
    <row r="42" spans="1:25" x14ac:dyDescent="0.3">
      <c r="A42" s="30">
        <f t="shared" si="15"/>
        <v>41</v>
      </c>
      <c r="B42" s="21" t="s">
        <v>450</v>
      </c>
      <c r="C42" s="30">
        <v>0</v>
      </c>
      <c r="D42" s="31"/>
      <c r="I42" s="47"/>
      <c r="N42" s="2">
        <f t="shared" si="16"/>
        <v>0</v>
      </c>
      <c r="O42" s="2">
        <f>COUNT(D42,E42,F42,G42,H42,#REF!)</f>
        <v>0</v>
      </c>
      <c r="P42" s="2">
        <f t="shared" si="17"/>
        <v>0</v>
      </c>
      <c r="Q42" s="2">
        <f t="shared" si="18"/>
        <v>0</v>
      </c>
      <c r="R42" s="2">
        <f t="shared" si="19"/>
        <v>0</v>
      </c>
      <c r="S42" s="44">
        <f t="shared" si="20"/>
        <v>0</v>
      </c>
      <c r="T42" s="27">
        <f t="shared" si="12"/>
        <v>0</v>
      </c>
      <c r="U42" s="27">
        <f t="shared" si="13"/>
        <v>0</v>
      </c>
      <c r="V42" s="28">
        <f t="shared" si="14"/>
        <v>0</v>
      </c>
      <c r="W42" s="28">
        <f t="shared" si="21"/>
        <v>0</v>
      </c>
      <c r="X42" s="6">
        <f t="shared" si="22"/>
        <v>0</v>
      </c>
      <c r="Y42" s="2">
        <f t="shared" si="23"/>
        <v>0</v>
      </c>
    </row>
    <row r="43" spans="1:25" x14ac:dyDescent="0.3">
      <c r="A43" s="30">
        <f t="shared" si="15"/>
        <v>41</v>
      </c>
      <c r="B43" s="30" t="s">
        <v>451</v>
      </c>
      <c r="C43" s="30">
        <v>0</v>
      </c>
      <c r="D43" s="31"/>
      <c r="E43" s="37"/>
      <c r="G43" s="37"/>
      <c r="H43" s="37"/>
      <c r="I43" s="47"/>
      <c r="J43" s="37"/>
      <c r="K43" s="37"/>
      <c r="L43" s="37"/>
      <c r="M43" s="48"/>
      <c r="N43" s="2">
        <f t="shared" si="16"/>
        <v>0</v>
      </c>
      <c r="O43" s="2">
        <f>COUNT(D43,E43,F43,G43,H43,#REF!)</f>
        <v>0</v>
      </c>
      <c r="P43" s="2">
        <f t="shared" si="17"/>
        <v>0</v>
      </c>
      <c r="Q43" s="2">
        <f t="shared" si="18"/>
        <v>0</v>
      </c>
      <c r="R43" s="2">
        <f t="shared" si="19"/>
        <v>0</v>
      </c>
      <c r="S43" s="44">
        <f t="shared" si="20"/>
        <v>0</v>
      </c>
      <c r="T43" s="27">
        <f t="shared" si="12"/>
        <v>0</v>
      </c>
      <c r="U43" s="27">
        <f t="shared" si="13"/>
        <v>0</v>
      </c>
      <c r="V43" s="28">
        <f t="shared" si="14"/>
        <v>0</v>
      </c>
      <c r="W43" s="28">
        <f t="shared" si="21"/>
        <v>0</v>
      </c>
      <c r="X43" s="2">
        <f t="shared" si="22"/>
        <v>0</v>
      </c>
      <c r="Y43" s="6">
        <f t="shared" si="23"/>
        <v>0</v>
      </c>
    </row>
    <row r="44" spans="1:25" x14ac:dyDescent="0.3">
      <c r="A44" s="30">
        <f t="shared" si="15"/>
        <v>41</v>
      </c>
      <c r="B44" s="21" t="s">
        <v>452</v>
      </c>
      <c r="C44" s="30">
        <v>0</v>
      </c>
      <c r="D44" s="31"/>
      <c r="E44" s="37"/>
      <c r="G44" s="37"/>
      <c r="H44" s="37"/>
      <c r="I44" s="47"/>
      <c r="J44" s="37"/>
      <c r="K44" s="37"/>
      <c r="L44" s="37"/>
      <c r="M44" s="48"/>
      <c r="N44" s="2">
        <f t="shared" si="16"/>
        <v>0</v>
      </c>
      <c r="O44" s="2">
        <f>COUNT(D44,E44,F44,G44,H44,#REF!)</f>
        <v>0</v>
      </c>
      <c r="P44" s="2">
        <f t="shared" si="17"/>
        <v>0</v>
      </c>
      <c r="Q44" s="2">
        <f t="shared" si="18"/>
        <v>0</v>
      </c>
      <c r="R44" s="2">
        <f t="shared" si="19"/>
        <v>0</v>
      </c>
      <c r="S44" s="44">
        <f t="shared" si="20"/>
        <v>0</v>
      </c>
      <c r="T44" s="27">
        <f t="shared" si="12"/>
        <v>0</v>
      </c>
      <c r="U44" s="27">
        <f t="shared" si="13"/>
        <v>0</v>
      </c>
      <c r="V44" s="28">
        <f t="shared" si="14"/>
        <v>0</v>
      </c>
      <c r="W44" s="28">
        <f t="shared" si="21"/>
        <v>0</v>
      </c>
      <c r="X44" s="2">
        <f t="shared" si="22"/>
        <v>0</v>
      </c>
      <c r="Y44" s="2">
        <f t="shared" si="23"/>
        <v>0</v>
      </c>
    </row>
    <row r="45" spans="1:25" x14ac:dyDescent="0.3">
      <c r="A45" s="30">
        <f t="shared" si="15"/>
        <v>41</v>
      </c>
      <c r="B45" s="30" t="s">
        <v>453</v>
      </c>
      <c r="C45" s="30">
        <v>0</v>
      </c>
      <c r="D45" s="31"/>
      <c r="E45" s="37"/>
      <c r="G45" s="37"/>
      <c r="H45" s="37"/>
      <c r="I45" s="47"/>
      <c r="J45" s="37"/>
      <c r="K45" s="37"/>
      <c r="L45" s="37"/>
      <c r="M45" s="48"/>
      <c r="N45" s="2">
        <f t="shared" si="16"/>
        <v>0</v>
      </c>
      <c r="O45" s="2">
        <f>COUNT(D45,E45,F45,G45,H45,#REF!)</f>
        <v>0</v>
      </c>
      <c r="P45" s="2">
        <f t="shared" si="17"/>
        <v>0</v>
      </c>
      <c r="Q45" s="2">
        <f t="shared" si="18"/>
        <v>0</v>
      </c>
      <c r="R45" s="2">
        <f t="shared" si="19"/>
        <v>0</v>
      </c>
      <c r="S45" s="46">
        <f t="shared" si="20"/>
        <v>0</v>
      </c>
      <c r="T45" s="27">
        <f t="shared" si="12"/>
        <v>0</v>
      </c>
      <c r="U45" s="27">
        <f t="shared" si="13"/>
        <v>0</v>
      </c>
      <c r="V45" s="28">
        <f t="shared" si="14"/>
        <v>0</v>
      </c>
      <c r="W45" s="28">
        <f t="shared" si="21"/>
        <v>0</v>
      </c>
      <c r="X45" s="2">
        <f t="shared" si="22"/>
        <v>0</v>
      </c>
      <c r="Y45" s="2">
        <f t="shared" si="23"/>
        <v>0</v>
      </c>
    </row>
    <row r="46" spans="1:25" x14ac:dyDescent="0.3">
      <c r="A46" s="30">
        <f t="shared" si="15"/>
        <v>41</v>
      </c>
      <c r="B46" s="21" t="s">
        <v>454</v>
      </c>
      <c r="C46" s="30">
        <v>0</v>
      </c>
      <c r="D46" s="31"/>
      <c r="E46" s="37"/>
      <c r="G46" s="37"/>
      <c r="H46" s="37"/>
      <c r="I46" s="31"/>
      <c r="J46" s="37"/>
      <c r="K46" s="37"/>
      <c r="L46" s="37"/>
      <c r="M46" s="48"/>
      <c r="N46" s="2">
        <f t="shared" si="16"/>
        <v>0</v>
      </c>
      <c r="O46" s="2">
        <f>COUNT(D46,E46,F46,G46,H46,#REF!)</f>
        <v>0</v>
      </c>
      <c r="P46" s="2">
        <f t="shared" si="17"/>
        <v>0</v>
      </c>
      <c r="Q46" s="2">
        <f t="shared" si="18"/>
        <v>0</v>
      </c>
      <c r="R46" s="2">
        <f t="shared" si="19"/>
        <v>0</v>
      </c>
      <c r="S46" s="44">
        <f t="shared" si="20"/>
        <v>0</v>
      </c>
      <c r="T46" s="27">
        <f t="shared" si="12"/>
        <v>0</v>
      </c>
      <c r="U46" s="27">
        <f t="shared" si="13"/>
        <v>0</v>
      </c>
      <c r="V46" s="28">
        <f t="shared" si="14"/>
        <v>0</v>
      </c>
      <c r="W46" s="28">
        <f t="shared" si="21"/>
        <v>0</v>
      </c>
      <c r="X46" s="29">
        <f t="shared" si="22"/>
        <v>0</v>
      </c>
      <c r="Y46" s="2">
        <f t="shared" si="23"/>
        <v>0</v>
      </c>
    </row>
    <row r="47" spans="1:25" x14ac:dyDescent="0.3">
      <c r="A47" s="30">
        <f t="shared" si="15"/>
        <v>41</v>
      </c>
      <c r="B47" s="30" t="s">
        <v>455</v>
      </c>
      <c r="C47" s="30">
        <v>0</v>
      </c>
      <c r="D47" s="31"/>
      <c r="E47" s="37"/>
      <c r="G47" s="37"/>
      <c r="H47" s="37"/>
      <c r="I47" s="47"/>
      <c r="J47" s="37"/>
      <c r="K47" s="37"/>
      <c r="L47" s="37"/>
      <c r="M47" s="48"/>
      <c r="N47" s="2">
        <f t="shared" si="16"/>
        <v>0</v>
      </c>
      <c r="O47" s="2">
        <f>COUNT(D47,E47,F47,G47,H47,#REF!)</f>
        <v>0</v>
      </c>
      <c r="P47" s="2">
        <f t="shared" si="17"/>
        <v>0</v>
      </c>
      <c r="Q47" s="2">
        <f t="shared" si="18"/>
        <v>0</v>
      </c>
      <c r="R47" s="2">
        <f t="shared" si="19"/>
        <v>0</v>
      </c>
      <c r="S47" s="44">
        <f t="shared" si="20"/>
        <v>0</v>
      </c>
      <c r="T47" s="27">
        <f t="shared" si="12"/>
        <v>0</v>
      </c>
      <c r="U47" s="27">
        <f t="shared" si="13"/>
        <v>0</v>
      </c>
      <c r="V47" s="28">
        <f t="shared" si="14"/>
        <v>0</v>
      </c>
      <c r="W47" s="28">
        <f t="shared" si="21"/>
        <v>0</v>
      </c>
      <c r="X47" s="2">
        <f t="shared" si="22"/>
        <v>0</v>
      </c>
      <c r="Y47" s="2">
        <f t="shared" si="23"/>
        <v>0</v>
      </c>
    </row>
    <row r="48" spans="1:25" x14ac:dyDescent="0.3">
      <c r="A48" s="30">
        <f t="shared" si="15"/>
        <v>41</v>
      </c>
      <c r="B48" s="30" t="s">
        <v>456</v>
      </c>
      <c r="C48" s="30">
        <v>0</v>
      </c>
      <c r="D48" s="31"/>
      <c r="E48" s="37"/>
      <c r="G48" s="37"/>
      <c r="H48" s="37"/>
      <c r="I48" s="22"/>
      <c r="J48" s="37"/>
      <c r="K48" s="37"/>
      <c r="L48" s="37"/>
      <c r="M48" s="48"/>
      <c r="N48" s="2">
        <f t="shared" si="16"/>
        <v>0</v>
      </c>
      <c r="O48" s="2">
        <f>COUNT(D48,E48,F48,G48,H48,#REF!)</f>
        <v>0</v>
      </c>
      <c r="P48" s="2">
        <f t="shared" si="17"/>
        <v>0</v>
      </c>
      <c r="Q48" s="2">
        <f t="shared" si="18"/>
        <v>0</v>
      </c>
      <c r="R48" s="2">
        <f t="shared" si="19"/>
        <v>0</v>
      </c>
      <c r="S48" s="46">
        <f t="shared" si="20"/>
        <v>0</v>
      </c>
      <c r="T48" s="27">
        <f t="shared" si="12"/>
        <v>0</v>
      </c>
      <c r="U48" s="27">
        <f t="shared" si="13"/>
        <v>0</v>
      </c>
      <c r="V48" s="28">
        <f t="shared" si="14"/>
        <v>0</v>
      </c>
      <c r="W48" s="28">
        <f t="shared" si="21"/>
        <v>0</v>
      </c>
      <c r="X48" s="2">
        <f t="shared" si="22"/>
        <v>0</v>
      </c>
      <c r="Y48" s="2">
        <f t="shared" si="23"/>
        <v>0</v>
      </c>
    </row>
    <row r="49" spans="1:25" x14ac:dyDescent="0.3">
      <c r="A49" s="30">
        <f t="shared" si="15"/>
        <v>41</v>
      </c>
      <c r="B49" s="21" t="s">
        <v>457</v>
      </c>
      <c r="C49" s="30">
        <v>0</v>
      </c>
      <c r="D49" s="31"/>
      <c r="E49" s="37"/>
      <c r="G49" s="37"/>
      <c r="H49" s="37"/>
      <c r="I49" s="47"/>
      <c r="J49" s="37"/>
      <c r="K49" s="37"/>
      <c r="L49" s="37"/>
      <c r="M49" s="48"/>
      <c r="N49" s="2">
        <f t="shared" si="16"/>
        <v>0</v>
      </c>
      <c r="O49" s="2">
        <f>COUNT(D49,E49,F49,G49,H49,#REF!)</f>
        <v>0</v>
      </c>
      <c r="P49" s="2">
        <f t="shared" si="17"/>
        <v>0</v>
      </c>
      <c r="Q49" s="2">
        <f t="shared" si="18"/>
        <v>0</v>
      </c>
      <c r="R49" s="2">
        <f t="shared" si="19"/>
        <v>0</v>
      </c>
      <c r="S49" s="44">
        <f t="shared" si="20"/>
        <v>0</v>
      </c>
      <c r="T49" s="27">
        <f t="shared" si="12"/>
        <v>0</v>
      </c>
      <c r="U49" s="27">
        <f t="shared" si="13"/>
        <v>0</v>
      </c>
      <c r="V49" s="28">
        <f t="shared" si="14"/>
        <v>0</v>
      </c>
      <c r="W49" s="28">
        <f t="shared" si="21"/>
        <v>0</v>
      </c>
      <c r="X49" s="2">
        <f t="shared" si="22"/>
        <v>0</v>
      </c>
      <c r="Y49" s="6">
        <f t="shared" si="23"/>
        <v>0</v>
      </c>
    </row>
    <row r="50" spans="1:25" x14ac:dyDescent="0.3">
      <c r="A50" s="30">
        <f t="shared" si="15"/>
        <v>41</v>
      </c>
      <c r="B50" s="21" t="s">
        <v>458</v>
      </c>
      <c r="C50" s="30">
        <v>0</v>
      </c>
      <c r="D50" s="31"/>
      <c r="E50" s="37"/>
      <c r="G50" s="37"/>
      <c r="H50" s="37"/>
      <c r="I50" s="31"/>
      <c r="J50" s="37"/>
      <c r="K50" s="37"/>
      <c r="L50" s="37"/>
      <c r="M50" s="48"/>
      <c r="N50" s="2">
        <f t="shared" si="16"/>
        <v>0</v>
      </c>
      <c r="O50" s="2">
        <f>COUNT(D50,E50,F50,G50,H50,#REF!)</f>
        <v>0</v>
      </c>
      <c r="P50" s="2">
        <f t="shared" si="17"/>
        <v>0</v>
      </c>
      <c r="Q50" s="2">
        <f t="shared" si="18"/>
        <v>0</v>
      </c>
      <c r="R50" s="2">
        <f t="shared" si="19"/>
        <v>0</v>
      </c>
      <c r="S50" s="44">
        <f t="shared" si="20"/>
        <v>0</v>
      </c>
      <c r="T50" s="27">
        <f t="shared" si="12"/>
        <v>0</v>
      </c>
      <c r="U50" s="27">
        <f t="shared" si="13"/>
        <v>0</v>
      </c>
      <c r="V50" s="28">
        <f t="shared" si="14"/>
        <v>0</v>
      </c>
      <c r="W50" s="28">
        <f t="shared" si="21"/>
        <v>0</v>
      </c>
      <c r="X50" s="2">
        <f t="shared" si="22"/>
        <v>0</v>
      </c>
      <c r="Y50" s="2">
        <f t="shared" si="23"/>
        <v>0</v>
      </c>
    </row>
    <row r="51" spans="1:25" x14ac:dyDescent="0.3">
      <c r="A51" s="30">
        <f t="shared" si="15"/>
        <v>41</v>
      </c>
      <c r="B51" s="21" t="s">
        <v>459</v>
      </c>
      <c r="C51" s="30">
        <v>0</v>
      </c>
      <c r="D51" s="31"/>
      <c r="E51" s="37"/>
      <c r="G51" s="37"/>
      <c r="H51" s="37"/>
      <c r="I51" s="47"/>
      <c r="J51" s="37"/>
      <c r="K51" s="37"/>
      <c r="L51" s="37"/>
      <c r="M51" s="48"/>
      <c r="N51" s="2">
        <f t="shared" si="16"/>
        <v>0</v>
      </c>
      <c r="O51" s="2">
        <f>COUNT(D51,E51,F51,G51,H51,#REF!)</f>
        <v>0</v>
      </c>
      <c r="P51" s="2">
        <f t="shared" si="17"/>
        <v>0</v>
      </c>
      <c r="Q51" s="2">
        <f t="shared" si="18"/>
        <v>0</v>
      </c>
      <c r="R51" s="2">
        <f t="shared" si="19"/>
        <v>0</v>
      </c>
      <c r="S51" s="46">
        <f t="shared" si="20"/>
        <v>0</v>
      </c>
      <c r="T51" s="27">
        <f t="shared" si="12"/>
        <v>0</v>
      </c>
      <c r="U51" s="27">
        <f t="shared" si="13"/>
        <v>0</v>
      </c>
      <c r="V51" s="28">
        <f t="shared" si="14"/>
        <v>0</v>
      </c>
      <c r="W51" s="28">
        <f t="shared" si="21"/>
        <v>0</v>
      </c>
      <c r="X51" s="6">
        <f t="shared" si="22"/>
        <v>0</v>
      </c>
      <c r="Y51" s="2">
        <f t="shared" si="23"/>
        <v>0</v>
      </c>
    </row>
    <row r="52" spans="1:25" x14ac:dyDescent="0.3">
      <c r="A52" s="30">
        <f t="shared" si="15"/>
        <v>41</v>
      </c>
      <c r="B52" s="30" t="s">
        <v>460</v>
      </c>
      <c r="C52" s="30">
        <v>0</v>
      </c>
      <c r="D52" s="31"/>
      <c r="E52" s="37"/>
      <c r="G52" s="37"/>
      <c r="H52" s="37"/>
      <c r="I52" s="31"/>
      <c r="J52" s="37"/>
      <c r="K52" s="37"/>
      <c r="L52" s="37"/>
      <c r="M52" s="48"/>
      <c r="N52" s="2">
        <f t="shared" si="16"/>
        <v>0</v>
      </c>
      <c r="O52" s="2">
        <f>COUNT(D52,E52,F52,G52,H52,#REF!)</f>
        <v>0</v>
      </c>
      <c r="P52" s="2">
        <f t="shared" si="17"/>
        <v>0</v>
      </c>
      <c r="Q52" s="2">
        <f t="shared" si="18"/>
        <v>0</v>
      </c>
      <c r="R52" s="2">
        <f t="shared" si="19"/>
        <v>0</v>
      </c>
      <c r="S52" s="46">
        <f t="shared" si="20"/>
        <v>0</v>
      </c>
      <c r="T52" s="27">
        <f t="shared" si="12"/>
        <v>0</v>
      </c>
      <c r="U52" s="27">
        <f t="shared" si="13"/>
        <v>0</v>
      </c>
      <c r="V52" s="28">
        <f t="shared" si="14"/>
        <v>0</v>
      </c>
      <c r="W52" s="28">
        <f t="shared" si="21"/>
        <v>0</v>
      </c>
      <c r="X52" s="2">
        <f t="shared" si="22"/>
        <v>0</v>
      </c>
      <c r="Y52" s="2">
        <f t="shared" si="23"/>
        <v>0</v>
      </c>
    </row>
    <row r="53" spans="1:25" x14ac:dyDescent="0.3">
      <c r="A53" s="30">
        <f t="shared" si="15"/>
        <v>41</v>
      </c>
      <c r="B53" s="21" t="s">
        <v>461</v>
      </c>
      <c r="C53" s="30">
        <v>0</v>
      </c>
      <c r="D53" s="31"/>
      <c r="E53" s="37"/>
      <c r="G53" s="37"/>
      <c r="H53" s="37"/>
      <c r="I53" s="47"/>
      <c r="J53" s="37"/>
      <c r="K53" s="37"/>
      <c r="L53" s="37"/>
      <c r="M53" s="48"/>
      <c r="N53" s="2">
        <f t="shared" si="16"/>
        <v>0</v>
      </c>
      <c r="O53" s="2">
        <f>COUNT(D53,E53,F53,G53,H53,#REF!)</f>
        <v>0</v>
      </c>
      <c r="P53" s="2">
        <f t="shared" si="17"/>
        <v>0</v>
      </c>
      <c r="Q53" s="2">
        <f t="shared" si="18"/>
        <v>0</v>
      </c>
      <c r="R53" s="2">
        <f t="shared" si="19"/>
        <v>0</v>
      </c>
      <c r="S53" s="44">
        <f t="shared" si="20"/>
        <v>0</v>
      </c>
      <c r="T53" s="27">
        <f t="shared" si="12"/>
        <v>0</v>
      </c>
      <c r="U53" s="27">
        <f t="shared" si="13"/>
        <v>0</v>
      </c>
      <c r="V53" s="28">
        <f t="shared" si="14"/>
        <v>0</v>
      </c>
      <c r="W53" s="28">
        <f t="shared" si="21"/>
        <v>0</v>
      </c>
      <c r="X53" s="2">
        <f t="shared" si="22"/>
        <v>0</v>
      </c>
      <c r="Y53" s="2">
        <f t="shared" si="23"/>
        <v>0</v>
      </c>
    </row>
    <row r="54" spans="1:25" x14ac:dyDescent="0.3">
      <c r="A54" s="30">
        <f t="shared" si="15"/>
        <v>41</v>
      </c>
      <c r="B54" s="30" t="s">
        <v>462</v>
      </c>
      <c r="C54" s="30">
        <v>0</v>
      </c>
      <c r="D54" s="31"/>
      <c r="E54" s="37"/>
      <c r="G54" s="37"/>
      <c r="H54" s="37"/>
      <c r="I54" s="47"/>
      <c r="J54" s="37"/>
      <c r="K54" s="37"/>
      <c r="L54" s="37"/>
      <c r="M54" s="48"/>
      <c r="N54" s="2">
        <f t="shared" si="16"/>
        <v>0</v>
      </c>
      <c r="O54" s="2">
        <f>COUNT(D54,E54,F54,G54,H54,#REF!)</f>
        <v>0</v>
      </c>
      <c r="P54" s="2">
        <f t="shared" si="17"/>
        <v>0</v>
      </c>
      <c r="Q54" s="2">
        <f t="shared" si="18"/>
        <v>0</v>
      </c>
      <c r="R54" s="2">
        <f t="shared" si="19"/>
        <v>0</v>
      </c>
      <c r="S54" s="44">
        <f t="shared" si="20"/>
        <v>0</v>
      </c>
      <c r="T54" s="27">
        <f t="shared" si="12"/>
        <v>0</v>
      </c>
      <c r="U54" s="27">
        <f t="shared" si="13"/>
        <v>0</v>
      </c>
      <c r="V54" s="28">
        <f t="shared" si="14"/>
        <v>0</v>
      </c>
      <c r="W54" s="28">
        <f t="shared" si="21"/>
        <v>0</v>
      </c>
      <c r="X54" s="2">
        <f t="shared" si="22"/>
        <v>0</v>
      </c>
      <c r="Y54" s="2">
        <f t="shared" si="23"/>
        <v>0</v>
      </c>
    </row>
    <row r="55" spans="1:25" x14ac:dyDescent="0.3">
      <c r="A55" s="30">
        <f t="shared" si="15"/>
        <v>41</v>
      </c>
      <c r="B55" s="21" t="s">
        <v>330</v>
      </c>
      <c r="C55" s="30">
        <v>0</v>
      </c>
      <c r="D55" s="31"/>
      <c r="E55" s="37" t="s">
        <v>32</v>
      </c>
      <c r="G55" s="37"/>
      <c r="H55" s="37"/>
      <c r="I55" s="31"/>
      <c r="J55" s="37"/>
      <c r="K55" s="37"/>
      <c r="L55" s="37"/>
      <c r="M55" s="48"/>
      <c r="N55" s="2">
        <f t="shared" si="16"/>
        <v>0</v>
      </c>
      <c r="O55" s="2">
        <f>COUNT(D55,E55,F55,G55,H55,#REF!)</f>
        <v>0</v>
      </c>
      <c r="P55" s="2">
        <f t="shared" si="17"/>
        <v>0</v>
      </c>
      <c r="Q55" s="2">
        <f t="shared" si="18"/>
        <v>0</v>
      </c>
      <c r="R55" s="2">
        <f t="shared" si="19"/>
        <v>0</v>
      </c>
      <c r="S55" s="44">
        <f t="shared" si="20"/>
        <v>0</v>
      </c>
      <c r="T55" s="27">
        <f t="shared" si="12"/>
        <v>0</v>
      </c>
      <c r="U55" s="27">
        <f t="shared" si="13"/>
        <v>0</v>
      </c>
      <c r="V55" s="28">
        <f t="shared" si="14"/>
        <v>0</v>
      </c>
      <c r="W55" s="28">
        <f t="shared" si="21"/>
        <v>0</v>
      </c>
      <c r="X55" s="2">
        <f t="shared" si="22"/>
        <v>0</v>
      </c>
      <c r="Y55" s="2">
        <f t="shared" si="23"/>
        <v>0</v>
      </c>
    </row>
    <row r="56" spans="1:25" x14ac:dyDescent="0.3">
      <c r="A56" s="30">
        <f t="shared" si="15"/>
        <v>41</v>
      </c>
      <c r="B56" s="21" t="s">
        <v>463</v>
      </c>
      <c r="C56" s="30">
        <v>0</v>
      </c>
      <c r="D56" s="22"/>
      <c r="E56" s="37"/>
      <c r="G56" s="37"/>
      <c r="H56" s="37"/>
      <c r="I56" s="47"/>
      <c r="J56" s="37"/>
      <c r="K56" s="37"/>
      <c r="L56" s="37"/>
      <c r="M56" s="48"/>
      <c r="N56" s="2">
        <f t="shared" si="16"/>
        <v>0</v>
      </c>
      <c r="O56" s="2">
        <f>COUNT(D56,E56,F56,G56,H56,#REF!)</f>
        <v>0</v>
      </c>
      <c r="P56" s="2">
        <f t="shared" si="17"/>
        <v>0</v>
      </c>
      <c r="Q56" s="2">
        <f t="shared" si="18"/>
        <v>0</v>
      </c>
      <c r="R56" s="2">
        <f t="shared" si="19"/>
        <v>0</v>
      </c>
      <c r="S56" s="44">
        <f t="shared" si="20"/>
        <v>0</v>
      </c>
      <c r="T56" s="27">
        <f t="shared" si="12"/>
        <v>0</v>
      </c>
      <c r="U56" s="27">
        <f t="shared" si="13"/>
        <v>0</v>
      </c>
      <c r="V56" s="28">
        <f t="shared" si="14"/>
        <v>0</v>
      </c>
      <c r="W56" s="28">
        <f t="shared" si="21"/>
        <v>0</v>
      </c>
      <c r="X56" s="29">
        <f t="shared" si="22"/>
        <v>0</v>
      </c>
      <c r="Y56" s="2">
        <f t="shared" si="23"/>
        <v>0</v>
      </c>
    </row>
    <row r="57" spans="1:25" x14ac:dyDescent="0.3">
      <c r="A57" s="30">
        <f t="shared" si="15"/>
        <v>41</v>
      </c>
      <c r="B57" s="21" t="s">
        <v>464</v>
      </c>
      <c r="C57" s="30">
        <v>0</v>
      </c>
      <c r="D57" s="31"/>
      <c r="E57" s="37"/>
      <c r="G57" s="37"/>
      <c r="H57" s="37"/>
      <c r="I57" s="47"/>
      <c r="J57" s="37"/>
      <c r="K57" s="37"/>
      <c r="L57" s="37"/>
      <c r="M57" s="48"/>
      <c r="N57" s="2">
        <f t="shared" si="16"/>
        <v>0</v>
      </c>
      <c r="O57" s="2">
        <f>COUNT(D57,E57,F57,G57,H57,#REF!)</f>
        <v>0</v>
      </c>
      <c r="P57" s="2">
        <f t="shared" si="17"/>
        <v>0</v>
      </c>
      <c r="Q57" s="2">
        <f t="shared" si="18"/>
        <v>0</v>
      </c>
      <c r="R57" s="2">
        <f t="shared" si="19"/>
        <v>0</v>
      </c>
      <c r="S57" s="44">
        <f t="shared" si="20"/>
        <v>0</v>
      </c>
      <c r="T57" s="27">
        <f t="shared" si="12"/>
        <v>0</v>
      </c>
      <c r="U57" s="27">
        <f t="shared" si="13"/>
        <v>0</v>
      </c>
      <c r="V57" s="28">
        <f t="shared" si="14"/>
        <v>0</v>
      </c>
      <c r="W57" s="28">
        <f t="shared" si="21"/>
        <v>0</v>
      </c>
      <c r="X57" s="2">
        <f t="shared" si="22"/>
        <v>0</v>
      </c>
      <c r="Y57" s="2">
        <f t="shared" si="23"/>
        <v>0</v>
      </c>
    </row>
    <row r="58" spans="1:25" x14ac:dyDescent="0.3">
      <c r="A58" s="30">
        <f t="shared" si="15"/>
        <v>41</v>
      </c>
      <c r="B58" s="21" t="s">
        <v>465</v>
      </c>
      <c r="C58" s="30">
        <v>0</v>
      </c>
      <c r="D58" s="31"/>
      <c r="E58" s="37"/>
      <c r="G58" s="37"/>
      <c r="H58" s="37"/>
      <c r="I58" s="31"/>
      <c r="J58" s="37"/>
      <c r="K58" s="37"/>
      <c r="L58" s="37"/>
      <c r="M58" s="48"/>
      <c r="N58" s="2">
        <f t="shared" si="16"/>
        <v>0</v>
      </c>
      <c r="O58" s="2">
        <f>COUNT(D58,E58,F58,G58,H58,#REF!)</f>
        <v>0</v>
      </c>
      <c r="P58" s="2">
        <f t="shared" si="17"/>
        <v>0</v>
      </c>
      <c r="Q58" s="2">
        <f t="shared" si="18"/>
        <v>0</v>
      </c>
      <c r="R58" s="2">
        <f t="shared" si="19"/>
        <v>0</v>
      </c>
      <c r="S58" s="44">
        <f t="shared" si="20"/>
        <v>0</v>
      </c>
      <c r="T58" s="27">
        <f t="shared" si="12"/>
        <v>0</v>
      </c>
      <c r="U58" s="27">
        <f t="shared" si="13"/>
        <v>0</v>
      </c>
      <c r="V58" s="28">
        <f t="shared" si="14"/>
        <v>0</v>
      </c>
      <c r="W58" s="28">
        <f t="shared" si="21"/>
        <v>0</v>
      </c>
      <c r="X58" s="2">
        <f t="shared" si="22"/>
        <v>0</v>
      </c>
      <c r="Y58" s="2">
        <f t="shared" si="23"/>
        <v>0</v>
      </c>
    </row>
    <row r="59" spans="1:25" x14ac:dyDescent="0.3">
      <c r="A59" s="30">
        <f t="shared" si="15"/>
        <v>41</v>
      </c>
      <c r="B59" s="30" t="s">
        <v>335</v>
      </c>
      <c r="C59" s="30">
        <v>0</v>
      </c>
      <c r="D59" s="31"/>
      <c r="E59" s="37"/>
      <c r="G59" s="37"/>
      <c r="H59" s="37"/>
      <c r="I59" s="31"/>
      <c r="J59" s="37"/>
      <c r="K59" s="37"/>
      <c r="L59" s="37"/>
      <c r="M59" s="48"/>
      <c r="N59" s="2">
        <f t="shared" si="16"/>
        <v>0</v>
      </c>
      <c r="O59" s="2">
        <f>COUNT(D59,E59,F59,G59,H59,#REF!)</f>
        <v>0</v>
      </c>
      <c r="P59" s="2">
        <f t="shared" si="17"/>
        <v>0</v>
      </c>
      <c r="Q59" s="2">
        <f t="shared" si="18"/>
        <v>0</v>
      </c>
      <c r="R59" s="2">
        <f t="shared" si="19"/>
        <v>0</v>
      </c>
      <c r="S59" s="44">
        <f t="shared" si="20"/>
        <v>0</v>
      </c>
      <c r="T59" s="27">
        <f t="shared" si="12"/>
        <v>0</v>
      </c>
      <c r="U59" s="27">
        <f t="shared" si="13"/>
        <v>0</v>
      </c>
      <c r="V59" s="28">
        <f t="shared" si="14"/>
        <v>0</v>
      </c>
      <c r="W59" s="28">
        <f t="shared" si="21"/>
        <v>0</v>
      </c>
      <c r="X59" s="6">
        <f t="shared" si="22"/>
        <v>0</v>
      </c>
      <c r="Y59" s="2">
        <f t="shared" si="23"/>
        <v>0</v>
      </c>
    </row>
    <row r="60" spans="1:25" x14ac:dyDescent="0.3">
      <c r="A60" s="30">
        <f t="shared" si="15"/>
        <v>41</v>
      </c>
      <c r="B60" s="30" t="s">
        <v>466</v>
      </c>
      <c r="C60" s="30">
        <v>0</v>
      </c>
      <c r="D60" s="31"/>
      <c r="E60" s="37"/>
      <c r="G60" s="37"/>
      <c r="H60" s="37"/>
      <c r="I60" s="47"/>
      <c r="J60" s="37"/>
      <c r="K60" s="37"/>
      <c r="L60" s="37"/>
      <c r="M60" s="48"/>
      <c r="N60" s="2">
        <f t="shared" si="16"/>
        <v>0</v>
      </c>
      <c r="O60" s="2">
        <f>COUNT(D60,E60,F60,G60,H60,#REF!)</f>
        <v>0</v>
      </c>
      <c r="P60" s="2">
        <f t="shared" si="17"/>
        <v>0</v>
      </c>
      <c r="Q60" s="2">
        <f t="shared" si="18"/>
        <v>0</v>
      </c>
      <c r="R60" s="2">
        <f t="shared" si="19"/>
        <v>0</v>
      </c>
      <c r="S60" s="44">
        <f t="shared" si="20"/>
        <v>0</v>
      </c>
      <c r="T60" s="27">
        <f t="shared" si="12"/>
        <v>0</v>
      </c>
      <c r="U60" s="27">
        <f t="shared" si="13"/>
        <v>0</v>
      </c>
      <c r="V60" s="28">
        <f t="shared" si="14"/>
        <v>0</v>
      </c>
      <c r="W60" s="28">
        <f t="shared" si="21"/>
        <v>0</v>
      </c>
      <c r="X60" s="2">
        <f t="shared" si="22"/>
        <v>0</v>
      </c>
      <c r="Y60" s="2">
        <f t="shared" si="23"/>
        <v>0</v>
      </c>
    </row>
    <row r="61" spans="1:25" x14ac:dyDescent="0.3">
      <c r="A61" s="30">
        <f t="shared" si="15"/>
        <v>41</v>
      </c>
      <c r="B61" s="30" t="s">
        <v>467</v>
      </c>
      <c r="C61" s="30">
        <v>0</v>
      </c>
      <c r="D61" s="31"/>
      <c r="E61" s="37"/>
      <c r="G61" s="37"/>
      <c r="H61" s="37"/>
      <c r="I61" s="31"/>
      <c r="J61" s="37"/>
      <c r="K61" s="37"/>
      <c r="L61" s="37"/>
      <c r="M61" s="48"/>
      <c r="N61" s="2">
        <f t="shared" si="16"/>
        <v>0</v>
      </c>
      <c r="O61" s="2">
        <f>COUNT(D61,E61,F61,G61,H61,#REF!)</f>
        <v>0</v>
      </c>
      <c r="P61" s="2">
        <f t="shared" si="17"/>
        <v>0</v>
      </c>
      <c r="Q61" s="2">
        <f t="shared" si="18"/>
        <v>0</v>
      </c>
      <c r="R61" s="2">
        <f t="shared" si="19"/>
        <v>0</v>
      </c>
      <c r="S61" s="44">
        <f t="shared" si="20"/>
        <v>0</v>
      </c>
      <c r="T61" s="27">
        <f t="shared" si="12"/>
        <v>0</v>
      </c>
      <c r="U61" s="27">
        <f t="shared" si="13"/>
        <v>0</v>
      </c>
      <c r="V61" s="28">
        <f t="shared" si="14"/>
        <v>0</v>
      </c>
      <c r="W61" s="28">
        <f t="shared" si="21"/>
        <v>0</v>
      </c>
      <c r="X61" s="29">
        <f t="shared" si="22"/>
        <v>0</v>
      </c>
      <c r="Y61" s="2">
        <f t="shared" si="23"/>
        <v>0</v>
      </c>
    </row>
    <row r="62" spans="1:25" x14ac:dyDescent="0.3">
      <c r="A62" s="30">
        <f t="shared" si="15"/>
        <v>41</v>
      </c>
      <c r="B62" s="30" t="s">
        <v>468</v>
      </c>
      <c r="C62" s="30">
        <v>0</v>
      </c>
      <c r="D62" s="31"/>
      <c r="E62" s="37"/>
      <c r="G62" s="37"/>
      <c r="H62" s="37"/>
      <c r="I62" s="47"/>
      <c r="J62" s="37"/>
      <c r="K62" s="37"/>
      <c r="L62" s="37"/>
      <c r="M62" s="48"/>
      <c r="N62" s="2">
        <f t="shared" si="16"/>
        <v>0</v>
      </c>
      <c r="O62" s="2">
        <f>COUNT(D62,E62,F62,G62,H62,#REF!)</f>
        <v>0</v>
      </c>
      <c r="P62" s="2">
        <f t="shared" si="17"/>
        <v>0</v>
      </c>
      <c r="Q62" s="2">
        <f t="shared" si="18"/>
        <v>0</v>
      </c>
      <c r="R62" s="2">
        <f t="shared" si="19"/>
        <v>0</v>
      </c>
      <c r="S62" s="44">
        <f t="shared" si="20"/>
        <v>0</v>
      </c>
      <c r="T62" s="27">
        <f t="shared" si="12"/>
        <v>0</v>
      </c>
      <c r="U62" s="27">
        <f t="shared" si="13"/>
        <v>0</v>
      </c>
      <c r="V62" s="28">
        <f t="shared" si="14"/>
        <v>0</v>
      </c>
      <c r="W62" s="28">
        <f t="shared" si="21"/>
        <v>0</v>
      </c>
      <c r="X62" s="6">
        <f t="shared" si="22"/>
        <v>0</v>
      </c>
      <c r="Y62" s="2">
        <f t="shared" si="23"/>
        <v>0</v>
      </c>
    </row>
    <row r="63" spans="1:25" x14ac:dyDescent="0.3">
      <c r="A63" s="30">
        <f t="shared" si="15"/>
        <v>41</v>
      </c>
      <c r="B63" s="30" t="s">
        <v>469</v>
      </c>
      <c r="C63" s="30">
        <v>0</v>
      </c>
      <c r="D63" s="22"/>
      <c r="E63" s="37"/>
      <c r="G63" s="37"/>
      <c r="H63" s="37"/>
      <c r="I63" s="31"/>
      <c r="J63" s="37"/>
      <c r="K63" s="37"/>
      <c r="L63" s="37"/>
      <c r="M63" s="48"/>
      <c r="N63" s="2">
        <f t="shared" si="16"/>
        <v>0</v>
      </c>
      <c r="O63" s="2">
        <f>COUNT(D63,E63,F63,G63,H63,#REF!)</f>
        <v>0</v>
      </c>
      <c r="P63" s="2">
        <f t="shared" si="17"/>
        <v>0</v>
      </c>
      <c r="Q63" s="2">
        <f t="shared" si="18"/>
        <v>0</v>
      </c>
      <c r="R63" s="2">
        <f t="shared" si="19"/>
        <v>0</v>
      </c>
      <c r="S63" s="44">
        <f t="shared" si="20"/>
        <v>0</v>
      </c>
      <c r="T63" s="27">
        <f t="shared" ref="T63:T94" si="24">IFERROR(LARGE($I63:$M63,1),0)</f>
        <v>0</v>
      </c>
      <c r="U63" s="27">
        <f t="shared" ref="U63:U94" si="25">IFERROR(LARGE($I63:$M63,2),0)</f>
        <v>0</v>
      </c>
      <c r="V63" s="28">
        <f t="shared" ref="V63:V94" si="26">IFERROR(LARGE($D63:$H63,1),0)</f>
        <v>0</v>
      </c>
      <c r="W63" s="28">
        <f t="shared" si="21"/>
        <v>0</v>
      </c>
      <c r="X63" s="2">
        <f t="shared" si="22"/>
        <v>0</v>
      </c>
      <c r="Y63" s="2">
        <f t="shared" si="23"/>
        <v>0</v>
      </c>
    </row>
    <row r="64" spans="1:25" x14ac:dyDescent="0.3">
      <c r="A64" s="30">
        <f t="shared" si="15"/>
        <v>41</v>
      </c>
      <c r="B64" s="30" t="s">
        <v>470</v>
      </c>
      <c r="C64" s="30">
        <v>0</v>
      </c>
      <c r="D64" s="31"/>
      <c r="E64" s="37"/>
      <c r="G64" s="37"/>
      <c r="H64" s="37"/>
      <c r="I64" s="47"/>
      <c r="J64" s="37"/>
      <c r="K64" s="37"/>
      <c r="L64" s="37"/>
      <c r="M64" s="48"/>
      <c r="N64" s="2">
        <f t="shared" si="16"/>
        <v>0</v>
      </c>
      <c r="O64" s="2">
        <f>COUNT(D64,E64,F64,G64,H64,#REF!)</f>
        <v>0</v>
      </c>
      <c r="P64" s="2">
        <f t="shared" si="17"/>
        <v>0</v>
      </c>
      <c r="Q64" s="2">
        <f t="shared" si="18"/>
        <v>0</v>
      </c>
      <c r="R64" s="2">
        <f t="shared" si="19"/>
        <v>0</v>
      </c>
      <c r="S64" s="44">
        <f t="shared" si="20"/>
        <v>0</v>
      </c>
      <c r="T64" s="27">
        <f t="shared" si="24"/>
        <v>0</v>
      </c>
      <c r="U64" s="27">
        <f t="shared" si="25"/>
        <v>0</v>
      </c>
      <c r="V64" s="28">
        <f t="shared" si="26"/>
        <v>0</v>
      </c>
      <c r="W64" s="28">
        <f t="shared" si="21"/>
        <v>0</v>
      </c>
      <c r="X64" s="2">
        <f t="shared" si="22"/>
        <v>0</v>
      </c>
      <c r="Y64" s="2">
        <f t="shared" si="23"/>
        <v>0</v>
      </c>
    </row>
    <row r="65" spans="1:25" x14ac:dyDescent="0.3">
      <c r="A65" s="30">
        <f t="shared" si="15"/>
        <v>41</v>
      </c>
      <c r="B65" s="30" t="s">
        <v>471</v>
      </c>
      <c r="C65" s="30">
        <v>0</v>
      </c>
      <c r="D65" s="31"/>
      <c r="E65" s="37"/>
      <c r="G65" s="37"/>
      <c r="H65" s="37"/>
      <c r="I65" s="31"/>
      <c r="J65" s="37"/>
      <c r="K65" s="37"/>
      <c r="L65" s="37"/>
      <c r="M65" s="48"/>
      <c r="N65" s="2">
        <f t="shared" si="16"/>
        <v>0</v>
      </c>
      <c r="O65" s="2">
        <f>COUNT(D65,E65,F65,G65,H65,#REF!)</f>
        <v>0</v>
      </c>
      <c r="P65" s="2">
        <f t="shared" si="17"/>
        <v>0</v>
      </c>
      <c r="Q65" s="2">
        <f t="shared" si="18"/>
        <v>0</v>
      </c>
      <c r="R65" s="2">
        <f t="shared" si="19"/>
        <v>0</v>
      </c>
      <c r="S65" s="46">
        <f t="shared" si="20"/>
        <v>0</v>
      </c>
      <c r="T65" s="27">
        <f t="shared" si="24"/>
        <v>0</v>
      </c>
      <c r="U65" s="27">
        <f t="shared" si="25"/>
        <v>0</v>
      </c>
      <c r="V65" s="28">
        <f t="shared" si="26"/>
        <v>0</v>
      </c>
      <c r="W65" s="28">
        <f t="shared" si="21"/>
        <v>0</v>
      </c>
      <c r="X65" s="29">
        <f t="shared" si="22"/>
        <v>0</v>
      </c>
      <c r="Y65" s="2">
        <f t="shared" si="23"/>
        <v>0</v>
      </c>
    </row>
    <row r="66" spans="1:25" x14ac:dyDescent="0.3">
      <c r="A66" s="30">
        <f t="shared" ref="A66:A97" si="27">RANK(C66,$C$2:$C$139,0)</f>
        <v>41</v>
      </c>
      <c r="B66" s="21" t="s">
        <v>472</v>
      </c>
      <c r="C66" s="30">
        <v>0</v>
      </c>
      <c r="D66" s="31"/>
      <c r="E66" s="37"/>
      <c r="G66" s="37"/>
      <c r="H66" s="37"/>
      <c r="I66" s="47"/>
      <c r="J66" s="37"/>
      <c r="K66" s="37"/>
      <c r="L66" s="37"/>
      <c r="M66" s="48"/>
      <c r="N66" s="2">
        <f t="shared" ref="N66:N97" si="28">COUNT(I66,J66,K66,L66,M66)</f>
        <v>0</v>
      </c>
      <c r="O66" s="2">
        <f>COUNT(D66,E66,F66,G66,H66,#REF!)</f>
        <v>0</v>
      </c>
      <c r="P66" s="2">
        <f t="shared" ref="P66:P97" si="29">N66+O66</f>
        <v>0</v>
      </c>
      <c r="Q66" s="2">
        <f t="shared" ref="Q66:Q97" si="30">IF(N66&gt;2,2,N66)</f>
        <v>0</v>
      </c>
      <c r="R66" s="2">
        <f t="shared" ref="R66:R97" si="31">IF(O66&gt;2,2,O66)</f>
        <v>0</v>
      </c>
      <c r="S66" s="46">
        <f t="shared" ref="S66:S97" si="32">Q66+R66</f>
        <v>0</v>
      </c>
      <c r="T66" s="27">
        <f t="shared" si="24"/>
        <v>0</v>
      </c>
      <c r="U66" s="27">
        <f t="shared" si="25"/>
        <v>0</v>
      </c>
      <c r="V66" s="28">
        <f t="shared" si="26"/>
        <v>0</v>
      </c>
      <c r="W66" s="28">
        <f t="shared" ref="W66:W97" si="33">IFERROR(LARGE($D66:$H66,2),0)</f>
        <v>0</v>
      </c>
      <c r="X66" s="2">
        <f t="shared" ref="X66:X97" si="34">SUM(T66:W66)</f>
        <v>0</v>
      </c>
      <c r="Y66" s="6">
        <f t="shared" ref="Y66:Y97" si="35">X66-C66</f>
        <v>0</v>
      </c>
    </row>
    <row r="67" spans="1:25" x14ac:dyDescent="0.3">
      <c r="A67" s="30">
        <f t="shared" si="27"/>
        <v>41</v>
      </c>
      <c r="B67" s="21" t="s">
        <v>240</v>
      </c>
      <c r="C67" s="30">
        <v>0</v>
      </c>
      <c r="D67" s="31"/>
      <c r="E67" s="37"/>
      <c r="G67" s="37"/>
      <c r="H67" s="37"/>
      <c r="I67" s="47"/>
      <c r="J67" s="37"/>
      <c r="K67" s="37"/>
      <c r="L67" s="37"/>
      <c r="M67" s="48"/>
      <c r="N67" s="2">
        <f t="shared" si="28"/>
        <v>0</v>
      </c>
      <c r="O67" s="2">
        <f>COUNT(D67,E67,F67,G67,H67,#REF!)</f>
        <v>0</v>
      </c>
      <c r="P67" s="2">
        <f t="shared" si="29"/>
        <v>0</v>
      </c>
      <c r="Q67" s="2">
        <f t="shared" si="30"/>
        <v>0</v>
      </c>
      <c r="R67" s="2">
        <f t="shared" si="31"/>
        <v>0</v>
      </c>
      <c r="S67" s="46">
        <f t="shared" si="32"/>
        <v>0</v>
      </c>
      <c r="T67" s="27">
        <f t="shared" si="24"/>
        <v>0</v>
      </c>
      <c r="U67" s="27">
        <f t="shared" si="25"/>
        <v>0</v>
      </c>
      <c r="V67" s="28">
        <f t="shared" si="26"/>
        <v>0</v>
      </c>
      <c r="W67" s="28">
        <f t="shared" si="33"/>
        <v>0</v>
      </c>
      <c r="X67" s="2">
        <f t="shared" si="34"/>
        <v>0</v>
      </c>
      <c r="Y67" s="6">
        <f t="shared" si="35"/>
        <v>0</v>
      </c>
    </row>
    <row r="68" spans="1:25" x14ac:dyDescent="0.3">
      <c r="A68" s="30">
        <f t="shared" si="27"/>
        <v>41</v>
      </c>
      <c r="B68" s="21" t="s">
        <v>473</v>
      </c>
      <c r="C68" s="30">
        <v>0</v>
      </c>
      <c r="D68" s="31"/>
      <c r="E68" s="37"/>
      <c r="G68" s="37"/>
      <c r="H68" s="37"/>
      <c r="I68" s="47"/>
      <c r="J68" s="37"/>
      <c r="K68" s="37"/>
      <c r="L68" s="37"/>
      <c r="M68" s="48"/>
      <c r="N68" s="2">
        <f t="shared" si="28"/>
        <v>0</v>
      </c>
      <c r="O68" s="2">
        <f>COUNT(D68,E68,F68,G68,H68,#REF!)</f>
        <v>0</v>
      </c>
      <c r="P68" s="2">
        <f t="shared" si="29"/>
        <v>0</v>
      </c>
      <c r="Q68" s="2">
        <f t="shared" si="30"/>
        <v>0</v>
      </c>
      <c r="R68" s="2">
        <f t="shared" si="31"/>
        <v>0</v>
      </c>
      <c r="S68" s="46">
        <f t="shared" si="32"/>
        <v>0</v>
      </c>
      <c r="T68" s="27">
        <f t="shared" si="24"/>
        <v>0</v>
      </c>
      <c r="U68" s="27">
        <f t="shared" si="25"/>
        <v>0</v>
      </c>
      <c r="V68" s="28">
        <f t="shared" si="26"/>
        <v>0</v>
      </c>
      <c r="W68" s="28">
        <f t="shared" si="33"/>
        <v>0</v>
      </c>
      <c r="X68" s="2">
        <f t="shared" si="34"/>
        <v>0</v>
      </c>
      <c r="Y68" s="6">
        <f t="shared" si="35"/>
        <v>0</v>
      </c>
    </row>
    <row r="69" spans="1:25" x14ac:dyDescent="0.3">
      <c r="A69" s="30">
        <f t="shared" si="27"/>
        <v>41</v>
      </c>
      <c r="B69" s="21" t="s">
        <v>474</v>
      </c>
      <c r="C69" s="30">
        <v>0</v>
      </c>
      <c r="D69" s="31"/>
      <c r="E69" s="37"/>
      <c r="I69" s="47"/>
      <c r="K69" s="37"/>
      <c r="L69" s="37"/>
      <c r="M69" s="48"/>
      <c r="N69" s="2">
        <f t="shared" si="28"/>
        <v>0</v>
      </c>
      <c r="O69" s="2">
        <f>COUNT(D69,E69,F69,G69,H69,#REF!)</f>
        <v>0</v>
      </c>
      <c r="P69" s="2">
        <f t="shared" si="29"/>
        <v>0</v>
      </c>
      <c r="Q69" s="2">
        <f t="shared" si="30"/>
        <v>0</v>
      </c>
      <c r="R69" s="2">
        <f t="shared" si="31"/>
        <v>0</v>
      </c>
      <c r="S69" s="44">
        <f t="shared" si="32"/>
        <v>0</v>
      </c>
      <c r="T69" s="27">
        <f t="shared" si="24"/>
        <v>0</v>
      </c>
      <c r="U69" s="27">
        <f t="shared" si="25"/>
        <v>0</v>
      </c>
      <c r="V69" s="28">
        <f t="shared" si="26"/>
        <v>0</v>
      </c>
      <c r="W69" s="28">
        <f t="shared" si="33"/>
        <v>0</v>
      </c>
      <c r="X69" s="2">
        <f t="shared" si="34"/>
        <v>0</v>
      </c>
      <c r="Y69" s="6">
        <f t="shared" si="35"/>
        <v>0</v>
      </c>
    </row>
    <row r="70" spans="1:25" x14ac:dyDescent="0.3">
      <c r="A70" s="30">
        <f t="shared" si="27"/>
        <v>41</v>
      </c>
      <c r="B70" s="30" t="s">
        <v>475</v>
      </c>
      <c r="C70" s="30">
        <v>0</v>
      </c>
      <c r="D70" s="31"/>
      <c r="E70" s="37"/>
      <c r="G70" s="37"/>
      <c r="H70" s="37"/>
      <c r="I70" s="31"/>
      <c r="J70" s="37"/>
      <c r="K70" s="37"/>
      <c r="L70" s="37"/>
      <c r="M70" s="48"/>
      <c r="N70" s="2">
        <f t="shared" si="28"/>
        <v>0</v>
      </c>
      <c r="O70" s="2">
        <f>COUNT(D70,E70,F70,G70,H70,#REF!)</f>
        <v>0</v>
      </c>
      <c r="P70" s="2">
        <f t="shared" si="29"/>
        <v>0</v>
      </c>
      <c r="Q70" s="2">
        <f t="shared" si="30"/>
        <v>0</v>
      </c>
      <c r="R70" s="2">
        <f t="shared" si="31"/>
        <v>0</v>
      </c>
      <c r="S70" s="46">
        <f t="shared" si="32"/>
        <v>0</v>
      </c>
      <c r="T70" s="27">
        <f t="shared" si="24"/>
        <v>0</v>
      </c>
      <c r="U70" s="27">
        <f t="shared" si="25"/>
        <v>0</v>
      </c>
      <c r="V70" s="28">
        <f t="shared" si="26"/>
        <v>0</v>
      </c>
      <c r="W70" s="28">
        <f t="shared" si="33"/>
        <v>0</v>
      </c>
      <c r="X70" s="6">
        <f t="shared" si="34"/>
        <v>0</v>
      </c>
      <c r="Y70" s="2">
        <f t="shared" si="35"/>
        <v>0</v>
      </c>
    </row>
    <row r="71" spans="1:25" x14ac:dyDescent="0.3">
      <c r="A71" s="30">
        <f t="shared" si="27"/>
        <v>41</v>
      </c>
      <c r="B71" s="30" t="s">
        <v>476</v>
      </c>
      <c r="C71" s="30">
        <v>0</v>
      </c>
      <c r="D71" s="31"/>
      <c r="E71" s="37"/>
      <c r="G71" s="37"/>
      <c r="H71" s="37"/>
      <c r="I71" s="31"/>
      <c r="J71" s="37"/>
      <c r="K71" s="37"/>
      <c r="L71" s="37"/>
      <c r="M71" s="48"/>
      <c r="N71" s="2">
        <f t="shared" si="28"/>
        <v>0</v>
      </c>
      <c r="O71" s="2">
        <f>COUNT(D71,E71,F71,G71,H71,#REF!)</f>
        <v>0</v>
      </c>
      <c r="P71" s="2">
        <f t="shared" si="29"/>
        <v>0</v>
      </c>
      <c r="Q71" s="2">
        <f t="shared" si="30"/>
        <v>0</v>
      </c>
      <c r="R71" s="2">
        <f t="shared" si="31"/>
        <v>0</v>
      </c>
      <c r="S71" s="44">
        <f t="shared" si="32"/>
        <v>0</v>
      </c>
      <c r="T71" s="27">
        <f t="shared" si="24"/>
        <v>0</v>
      </c>
      <c r="U71" s="27">
        <f t="shared" si="25"/>
        <v>0</v>
      </c>
      <c r="V71" s="28">
        <f t="shared" si="26"/>
        <v>0</v>
      </c>
      <c r="W71" s="28">
        <f t="shared" si="33"/>
        <v>0</v>
      </c>
      <c r="X71" s="2">
        <f t="shared" si="34"/>
        <v>0</v>
      </c>
      <c r="Y71" s="2">
        <f t="shared" si="35"/>
        <v>0</v>
      </c>
    </row>
    <row r="72" spans="1:25" x14ac:dyDescent="0.3">
      <c r="A72" s="30">
        <f t="shared" si="27"/>
        <v>41</v>
      </c>
      <c r="B72" s="30" t="s">
        <v>477</v>
      </c>
      <c r="C72" s="30">
        <v>0</v>
      </c>
      <c r="D72" s="31"/>
      <c r="E72" s="37"/>
      <c r="G72" s="37"/>
      <c r="H72" s="37"/>
      <c r="I72" s="47"/>
      <c r="J72" s="37"/>
      <c r="K72" s="37"/>
      <c r="L72" s="37"/>
      <c r="M72" s="48"/>
      <c r="N72" s="2">
        <f t="shared" si="28"/>
        <v>0</v>
      </c>
      <c r="O72" s="2">
        <f>COUNT(D72,E72,F72,G72,H72,#REF!)</f>
        <v>0</v>
      </c>
      <c r="P72" s="2">
        <f t="shared" si="29"/>
        <v>0</v>
      </c>
      <c r="Q72" s="2">
        <f t="shared" si="30"/>
        <v>0</v>
      </c>
      <c r="R72" s="2">
        <f t="shared" si="31"/>
        <v>0</v>
      </c>
      <c r="S72" s="46">
        <f t="shared" si="32"/>
        <v>0</v>
      </c>
      <c r="T72" s="27">
        <f t="shared" si="24"/>
        <v>0</v>
      </c>
      <c r="U72" s="27">
        <f t="shared" si="25"/>
        <v>0</v>
      </c>
      <c r="V72" s="28">
        <f t="shared" si="26"/>
        <v>0</v>
      </c>
      <c r="W72" s="28">
        <f t="shared" si="33"/>
        <v>0</v>
      </c>
      <c r="X72" s="2">
        <f t="shared" si="34"/>
        <v>0</v>
      </c>
      <c r="Y72" s="6">
        <f t="shared" si="35"/>
        <v>0</v>
      </c>
    </row>
    <row r="73" spans="1:25" x14ac:dyDescent="0.3">
      <c r="A73" s="30">
        <f t="shared" si="27"/>
        <v>41</v>
      </c>
      <c r="B73" s="30" t="s">
        <v>245</v>
      </c>
      <c r="C73" s="30">
        <v>0</v>
      </c>
      <c r="D73" s="31"/>
      <c r="E73" s="37"/>
      <c r="G73" s="37"/>
      <c r="H73" s="37"/>
      <c r="I73" s="31"/>
      <c r="J73" s="37"/>
      <c r="K73" s="37"/>
      <c r="L73" s="37"/>
      <c r="M73" s="48"/>
      <c r="N73" s="2">
        <f t="shared" si="28"/>
        <v>0</v>
      </c>
      <c r="O73" s="2">
        <f>COUNT(D73,E73,F73,G73,H73,#REF!)</f>
        <v>0</v>
      </c>
      <c r="P73" s="2">
        <f t="shared" si="29"/>
        <v>0</v>
      </c>
      <c r="Q73" s="2">
        <f t="shared" si="30"/>
        <v>0</v>
      </c>
      <c r="R73" s="2">
        <f t="shared" si="31"/>
        <v>0</v>
      </c>
      <c r="S73" s="44">
        <f t="shared" si="32"/>
        <v>0</v>
      </c>
      <c r="T73" s="27">
        <f t="shared" si="24"/>
        <v>0</v>
      </c>
      <c r="U73" s="27">
        <f t="shared" si="25"/>
        <v>0</v>
      </c>
      <c r="V73" s="28">
        <f t="shared" si="26"/>
        <v>0</v>
      </c>
      <c r="W73" s="28">
        <f t="shared" si="33"/>
        <v>0</v>
      </c>
      <c r="X73" s="2">
        <f t="shared" si="34"/>
        <v>0</v>
      </c>
      <c r="Y73" s="2">
        <f t="shared" si="35"/>
        <v>0</v>
      </c>
    </row>
    <row r="74" spans="1:25" x14ac:dyDescent="0.3">
      <c r="A74" s="30">
        <f t="shared" si="27"/>
        <v>41</v>
      </c>
      <c r="B74" s="21" t="s">
        <v>478</v>
      </c>
      <c r="C74" s="30">
        <v>0</v>
      </c>
      <c r="D74" s="31"/>
      <c r="E74" s="37"/>
      <c r="G74" s="37"/>
      <c r="H74" s="37"/>
      <c r="I74" s="47"/>
      <c r="J74" s="37"/>
      <c r="K74" s="37"/>
      <c r="L74" s="37"/>
      <c r="M74" s="48"/>
      <c r="N74" s="2">
        <f t="shared" si="28"/>
        <v>0</v>
      </c>
      <c r="O74" s="2">
        <f>COUNT(D74,E74,F74,G74,H74,#REF!)</f>
        <v>0</v>
      </c>
      <c r="P74" s="2">
        <f t="shared" si="29"/>
        <v>0</v>
      </c>
      <c r="Q74" s="2">
        <f t="shared" si="30"/>
        <v>0</v>
      </c>
      <c r="R74" s="2">
        <f t="shared" si="31"/>
        <v>0</v>
      </c>
      <c r="S74" s="46">
        <f t="shared" si="32"/>
        <v>0</v>
      </c>
      <c r="T74" s="27">
        <f t="shared" si="24"/>
        <v>0</v>
      </c>
      <c r="U74" s="27">
        <f t="shared" si="25"/>
        <v>0</v>
      </c>
      <c r="V74" s="28">
        <f t="shared" si="26"/>
        <v>0</v>
      </c>
      <c r="W74" s="28">
        <f t="shared" si="33"/>
        <v>0</v>
      </c>
      <c r="X74" s="2">
        <f t="shared" si="34"/>
        <v>0</v>
      </c>
      <c r="Y74" s="6">
        <f t="shared" si="35"/>
        <v>0</v>
      </c>
    </row>
    <row r="75" spans="1:25" x14ac:dyDescent="0.3">
      <c r="A75" s="30">
        <f t="shared" si="27"/>
        <v>41</v>
      </c>
      <c r="B75" s="30" t="s">
        <v>479</v>
      </c>
      <c r="C75" s="30">
        <v>0</v>
      </c>
      <c r="D75" s="31"/>
      <c r="E75" s="37"/>
      <c r="G75" s="37"/>
      <c r="H75" s="37"/>
      <c r="I75" s="47"/>
      <c r="J75" s="37"/>
      <c r="K75" s="37"/>
      <c r="L75" s="37"/>
      <c r="M75" s="48"/>
      <c r="N75" s="2">
        <f t="shared" si="28"/>
        <v>0</v>
      </c>
      <c r="O75" s="2">
        <f>COUNT(D75,E75,F75,G75,H75,#REF!)</f>
        <v>0</v>
      </c>
      <c r="P75" s="2">
        <f t="shared" si="29"/>
        <v>0</v>
      </c>
      <c r="Q75" s="2">
        <f t="shared" si="30"/>
        <v>0</v>
      </c>
      <c r="R75" s="2">
        <f t="shared" si="31"/>
        <v>0</v>
      </c>
      <c r="S75" s="44">
        <f t="shared" si="32"/>
        <v>0</v>
      </c>
      <c r="T75" s="27">
        <f t="shared" si="24"/>
        <v>0</v>
      </c>
      <c r="U75" s="27">
        <f t="shared" si="25"/>
        <v>0</v>
      </c>
      <c r="V75" s="28">
        <f t="shared" si="26"/>
        <v>0</v>
      </c>
      <c r="W75" s="28">
        <f t="shared" si="33"/>
        <v>0</v>
      </c>
      <c r="X75" s="29">
        <f t="shared" si="34"/>
        <v>0</v>
      </c>
      <c r="Y75" s="2">
        <f t="shared" si="35"/>
        <v>0</v>
      </c>
    </row>
    <row r="76" spans="1:25" x14ac:dyDescent="0.3">
      <c r="A76" s="30">
        <f t="shared" si="27"/>
        <v>41</v>
      </c>
      <c r="B76" s="30" t="s">
        <v>480</v>
      </c>
      <c r="C76" s="30">
        <v>0</v>
      </c>
      <c r="D76" s="31"/>
      <c r="E76" s="37"/>
      <c r="G76" s="37"/>
      <c r="H76" s="37"/>
      <c r="I76" s="47"/>
      <c r="J76" s="37"/>
      <c r="K76" s="37"/>
      <c r="L76" s="37"/>
      <c r="M76" s="48"/>
      <c r="N76" s="2">
        <f t="shared" si="28"/>
        <v>0</v>
      </c>
      <c r="O76" s="2">
        <f>COUNT(D76,E76,F76,G76,H76,#REF!)</f>
        <v>0</v>
      </c>
      <c r="P76" s="2">
        <f t="shared" si="29"/>
        <v>0</v>
      </c>
      <c r="Q76" s="2">
        <f t="shared" si="30"/>
        <v>0</v>
      </c>
      <c r="R76" s="2">
        <f t="shared" si="31"/>
        <v>0</v>
      </c>
      <c r="S76" s="46">
        <f t="shared" si="32"/>
        <v>0</v>
      </c>
      <c r="T76" s="27">
        <f t="shared" si="24"/>
        <v>0</v>
      </c>
      <c r="U76" s="27">
        <f t="shared" si="25"/>
        <v>0</v>
      </c>
      <c r="V76" s="28">
        <f t="shared" si="26"/>
        <v>0</v>
      </c>
      <c r="W76" s="28">
        <f t="shared" si="33"/>
        <v>0</v>
      </c>
      <c r="X76" s="2">
        <f t="shared" si="34"/>
        <v>0</v>
      </c>
      <c r="Y76" s="6">
        <f t="shared" si="35"/>
        <v>0</v>
      </c>
    </row>
    <row r="77" spans="1:25" x14ac:dyDescent="0.3">
      <c r="A77" s="30">
        <f t="shared" si="27"/>
        <v>41</v>
      </c>
      <c r="B77" s="21" t="s">
        <v>481</v>
      </c>
      <c r="C77" s="30">
        <v>0</v>
      </c>
      <c r="D77" s="31"/>
      <c r="E77" s="37"/>
      <c r="G77" s="37"/>
      <c r="H77" s="37"/>
      <c r="I77" s="47"/>
      <c r="J77" s="37"/>
      <c r="K77" s="37"/>
      <c r="L77" s="37"/>
      <c r="M77" s="48"/>
      <c r="N77" s="2">
        <f t="shared" si="28"/>
        <v>0</v>
      </c>
      <c r="O77" s="2">
        <f>COUNT(D77,E77,F77,G77,H77,#REF!)</f>
        <v>0</v>
      </c>
      <c r="P77" s="2">
        <f t="shared" si="29"/>
        <v>0</v>
      </c>
      <c r="Q77" s="2">
        <f t="shared" si="30"/>
        <v>0</v>
      </c>
      <c r="R77" s="2">
        <f t="shared" si="31"/>
        <v>0</v>
      </c>
      <c r="S77" s="44">
        <f t="shared" si="32"/>
        <v>0</v>
      </c>
      <c r="T77" s="27">
        <f t="shared" si="24"/>
        <v>0</v>
      </c>
      <c r="U77" s="27">
        <f t="shared" si="25"/>
        <v>0</v>
      </c>
      <c r="V77" s="28">
        <f t="shared" si="26"/>
        <v>0</v>
      </c>
      <c r="W77" s="28">
        <f t="shared" si="33"/>
        <v>0</v>
      </c>
      <c r="X77" s="29">
        <f t="shared" si="34"/>
        <v>0</v>
      </c>
      <c r="Y77" s="2">
        <f t="shared" si="35"/>
        <v>0</v>
      </c>
    </row>
    <row r="78" spans="1:25" x14ac:dyDescent="0.3">
      <c r="A78" s="30">
        <f t="shared" si="27"/>
        <v>41</v>
      </c>
      <c r="B78" s="30" t="s">
        <v>482</v>
      </c>
      <c r="C78" s="30">
        <v>0</v>
      </c>
      <c r="D78" s="31"/>
      <c r="E78" s="37"/>
      <c r="G78" s="37"/>
      <c r="H78" s="37"/>
      <c r="I78" s="31"/>
      <c r="J78" s="37"/>
      <c r="K78" s="37"/>
      <c r="L78" s="37"/>
      <c r="M78" s="48"/>
      <c r="N78" s="2">
        <f t="shared" si="28"/>
        <v>0</v>
      </c>
      <c r="O78" s="2">
        <f>COUNT(D78,E78,F78,G78,H78,#REF!)</f>
        <v>0</v>
      </c>
      <c r="P78" s="2">
        <f t="shared" si="29"/>
        <v>0</v>
      </c>
      <c r="Q78" s="2">
        <f t="shared" si="30"/>
        <v>0</v>
      </c>
      <c r="R78" s="2">
        <f t="shared" si="31"/>
        <v>0</v>
      </c>
      <c r="S78" s="44">
        <f t="shared" si="32"/>
        <v>0</v>
      </c>
      <c r="T78" s="27">
        <f t="shared" si="24"/>
        <v>0</v>
      </c>
      <c r="U78" s="27">
        <f t="shared" si="25"/>
        <v>0</v>
      </c>
      <c r="V78" s="28">
        <f t="shared" si="26"/>
        <v>0</v>
      </c>
      <c r="W78" s="28">
        <f t="shared" si="33"/>
        <v>0</v>
      </c>
      <c r="X78" s="2">
        <f t="shared" si="34"/>
        <v>0</v>
      </c>
      <c r="Y78" s="6">
        <f t="shared" si="35"/>
        <v>0</v>
      </c>
    </row>
    <row r="79" spans="1:25" x14ac:dyDescent="0.3">
      <c r="A79" s="30">
        <f t="shared" si="27"/>
        <v>41</v>
      </c>
      <c r="B79" s="21" t="s">
        <v>483</v>
      </c>
      <c r="C79" s="30">
        <v>0</v>
      </c>
      <c r="D79" s="31"/>
      <c r="E79" s="37"/>
      <c r="G79" s="37"/>
      <c r="H79" s="37"/>
      <c r="I79" s="31"/>
      <c r="J79" s="37"/>
      <c r="K79" s="37"/>
      <c r="L79" s="37"/>
      <c r="M79" s="48"/>
      <c r="N79" s="2">
        <f t="shared" si="28"/>
        <v>0</v>
      </c>
      <c r="O79" s="2">
        <f>COUNT(D79,E79,F79,G79,H79,#REF!)</f>
        <v>0</v>
      </c>
      <c r="P79" s="2">
        <f t="shared" si="29"/>
        <v>0</v>
      </c>
      <c r="Q79" s="2">
        <f t="shared" si="30"/>
        <v>0</v>
      </c>
      <c r="R79" s="2">
        <f t="shared" si="31"/>
        <v>0</v>
      </c>
      <c r="S79" s="46">
        <f t="shared" si="32"/>
        <v>0</v>
      </c>
      <c r="T79" s="27">
        <f t="shared" si="24"/>
        <v>0</v>
      </c>
      <c r="U79" s="27">
        <f t="shared" si="25"/>
        <v>0</v>
      </c>
      <c r="V79" s="28">
        <f t="shared" si="26"/>
        <v>0</v>
      </c>
      <c r="W79" s="28">
        <f t="shared" si="33"/>
        <v>0</v>
      </c>
      <c r="X79" s="2">
        <f t="shared" si="34"/>
        <v>0</v>
      </c>
      <c r="Y79" s="2">
        <f t="shared" si="35"/>
        <v>0</v>
      </c>
    </row>
    <row r="80" spans="1:25" x14ac:dyDescent="0.3">
      <c r="A80" s="30">
        <f t="shared" si="27"/>
        <v>41</v>
      </c>
      <c r="B80" s="21" t="s">
        <v>484</v>
      </c>
      <c r="C80" s="30">
        <v>0</v>
      </c>
      <c r="D80" s="31"/>
      <c r="E80" s="37"/>
      <c r="G80" s="37"/>
      <c r="H80" s="37"/>
      <c r="I80" s="31"/>
      <c r="J80" s="37"/>
      <c r="K80" s="37"/>
      <c r="L80" s="37"/>
      <c r="M80" s="48"/>
      <c r="N80" s="2">
        <f t="shared" si="28"/>
        <v>0</v>
      </c>
      <c r="O80" s="2">
        <f>COUNT(D80,E80,F80,G80,H80,#REF!)</f>
        <v>0</v>
      </c>
      <c r="P80" s="2">
        <f t="shared" si="29"/>
        <v>0</v>
      </c>
      <c r="Q80" s="2">
        <f t="shared" si="30"/>
        <v>0</v>
      </c>
      <c r="R80" s="2">
        <f t="shared" si="31"/>
        <v>0</v>
      </c>
      <c r="S80" s="46">
        <f t="shared" si="32"/>
        <v>0</v>
      </c>
      <c r="T80" s="27">
        <f t="shared" si="24"/>
        <v>0</v>
      </c>
      <c r="U80" s="27">
        <f t="shared" si="25"/>
        <v>0</v>
      </c>
      <c r="V80" s="28">
        <f t="shared" si="26"/>
        <v>0</v>
      </c>
      <c r="W80" s="28">
        <f t="shared" si="33"/>
        <v>0</v>
      </c>
      <c r="X80" s="2">
        <f t="shared" si="34"/>
        <v>0</v>
      </c>
      <c r="Y80" s="2">
        <f t="shared" si="35"/>
        <v>0</v>
      </c>
    </row>
    <row r="81" spans="1:25" x14ac:dyDescent="0.3">
      <c r="A81" s="30">
        <f t="shared" si="27"/>
        <v>41</v>
      </c>
      <c r="B81" s="21" t="s">
        <v>485</v>
      </c>
      <c r="C81" s="30">
        <v>0</v>
      </c>
      <c r="D81" s="31"/>
      <c r="E81" s="37"/>
      <c r="G81" s="37"/>
      <c r="H81" s="37"/>
      <c r="I81" s="31"/>
      <c r="J81" s="37"/>
      <c r="K81" s="37"/>
      <c r="L81" s="37"/>
      <c r="M81" s="48"/>
      <c r="N81" s="2">
        <f t="shared" si="28"/>
        <v>0</v>
      </c>
      <c r="O81" s="2">
        <f>COUNT(D81,E81,F81,G81,H81,#REF!)</f>
        <v>0</v>
      </c>
      <c r="P81" s="2">
        <f t="shared" si="29"/>
        <v>0</v>
      </c>
      <c r="Q81" s="2">
        <f t="shared" si="30"/>
        <v>0</v>
      </c>
      <c r="R81" s="2">
        <f t="shared" si="31"/>
        <v>0</v>
      </c>
      <c r="S81" s="46">
        <f t="shared" si="32"/>
        <v>0</v>
      </c>
      <c r="T81" s="27">
        <f t="shared" si="24"/>
        <v>0</v>
      </c>
      <c r="U81" s="27">
        <f t="shared" si="25"/>
        <v>0</v>
      </c>
      <c r="V81" s="28">
        <f t="shared" si="26"/>
        <v>0</v>
      </c>
      <c r="W81" s="28">
        <f t="shared" si="33"/>
        <v>0</v>
      </c>
      <c r="X81" s="6">
        <f t="shared" si="34"/>
        <v>0</v>
      </c>
      <c r="Y81" s="2">
        <f t="shared" si="35"/>
        <v>0</v>
      </c>
    </row>
    <row r="82" spans="1:25" x14ac:dyDescent="0.3">
      <c r="A82" s="30">
        <f t="shared" si="27"/>
        <v>41</v>
      </c>
      <c r="B82" s="30" t="s">
        <v>486</v>
      </c>
      <c r="C82" s="30">
        <v>0</v>
      </c>
      <c r="D82" s="31"/>
      <c r="E82" s="37"/>
      <c r="G82" s="37"/>
      <c r="H82" s="37"/>
      <c r="I82" s="31"/>
      <c r="J82" s="37"/>
      <c r="K82" s="37"/>
      <c r="L82" s="37"/>
      <c r="M82" s="48"/>
      <c r="N82" s="2">
        <f t="shared" si="28"/>
        <v>0</v>
      </c>
      <c r="O82" s="2">
        <f>COUNT(D82,E82,F82,G82,H82,#REF!)</f>
        <v>0</v>
      </c>
      <c r="P82" s="2">
        <f t="shared" si="29"/>
        <v>0</v>
      </c>
      <c r="Q82" s="2">
        <f t="shared" si="30"/>
        <v>0</v>
      </c>
      <c r="R82" s="2">
        <f t="shared" si="31"/>
        <v>0</v>
      </c>
      <c r="S82" s="44">
        <f t="shared" si="32"/>
        <v>0</v>
      </c>
      <c r="T82" s="27">
        <f t="shared" si="24"/>
        <v>0</v>
      </c>
      <c r="U82" s="27">
        <f t="shared" si="25"/>
        <v>0</v>
      </c>
      <c r="V82" s="28">
        <f t="shared" si="26"/>
        <v>0</v>
      </c>
      <c r="W82" s="28">
        <f t="shared" si="33"/>
        <v>0</v>
      </c>
      <c r="X82" s="2">
        <f t="shared" si="34"/>
        <v>0</v>
      </c>
      <c r="Y82" s="2">
        <f t="shared" si="35"/>
        <v>0</v>
      </c>
    </row>
    <row r="83" spans="1:25" x14ac:dyDescent="0.3">
      <c r="A83" s="30">
        <f t="shared" si="27"/>
        <v>41</v>
      </c>
      <c r="B83" s="21" t="s">
        <v>487</v>
      </c>
      <c r="C83" s="30">
        <v>0</v>
      </c>
      <c r="D83" s="31"/>
      <c r="E83" s="37"/>
      <c r="G83" s="37"/>
      <c r="H83" s="37"/>
      <c r="I83" s="31"/>
      <c r="J83" s="37"/>
      <c r="K83" s="37"/>
      <c r="L83" s="37"/>
      <c r="M83" s="48"/>
      <c r="N83" s="2">
        <f t="shared" si="28"/>
        <v>0</v>
      </c>
      <c r="O83" s="2">
        <f>COUNT(D83,E83,F83,G83,H83,#REF!)</f>
        <v>0</v>
      </c>
      <c r="P83" s="2">
        <f t="shared" si="29"/>
        <v>0</v>
      </c>
      <c r="Q83" s="2">
        <f t="shared" si="30"/>
        <v>0</v>
      </c>
      <c r="R83" s="2">
        <f t="shared" si="31"/>
        <v>0</v>
      </c>
      <c r="S83" s="44">
        <f t="shared" si="32"/>
        <v>0</v>
      </c>
      <c r="T83" s="27">
        <f t="shared" si="24"/>
        <v>0</v>
      </c>
      <c r="U83" s="27">
        <f t="shared" si="25"/>
        <v>0</v>
      </c>
      <c r="V83" s="28">
        <f t="shared" si="26"/>
        <v>0</v>
      </c>
      <c r="W83" s="28">
        <f t="shared" si="33"/>
        <v>0</v>
      </c>
      <c r="X83" s="2">
        <f t="shared" si="34"/>
        <v>0</v>
      </c>
      <c r="Y83" s="6">
        <f t="shared" si="35"/>
        <v>0</v>
      </c>
    </row>
    <row r="84" spans="1:25" x14ac:dyDescent="0.3">
      <c r="A84" s="30">
        <f t="shared" si="27"/>
        <v>41</v>
      </c>
      <c r="B84" s="30" t="s">
        <v>488</v>
      </c>
      <c r="C84" s="30">
        <v>0</v>
      </c>
      <c r="E84" s="37"/>
      <c r="G84" s="37"/>
      <c r="H84" s="37"/>
      <c r="I84" s="47"/>
      <c r="J84" s="37"/>
      <c r="K84" s="37"/>
      <c r="L84" s="37"/>
      <c r="M84" s="48"/>
      <c r="N84" s="2">
        <f t="shared" si="28"/>
        <v>0</v>
      </c>
      <c r="O84" s="2">
        <f>COUNT(D84,E84,F84,G84,H84,#REF!)</f>
        <v>0</v>
      </c>
      <c r="P84" s="2">
        <f t="shared" si="29"/>
        <v>0</v>
      </c>
      <c r="Q84" s="2">
        <f t="shared" si="30"/>
        <v>0</v>
      </c>
      <c r="R84" s="2">
        <f t="shared" si="31"/>
        <v>0</v>
      </c>
      <c r="S84" s="44">
        <f t="shared" si="32"/>
        <v>0</v>
      </c>
      <c r="T84" s="27">
        <f t="shared" si="24"/>
        <v>0</v>
      </c>
      <c r="U84" s="27">
        <f t="shared" si="25"/>
        <v>0</v>
      </c>
      <c r="V84" s="28">
        <f t="shared" si="26"/>
        <v>0</v>
      </c>
      <c r="W84" s="28">
        <f t="shared" si="33"/>
        <v>0</v>
      </c>
      <c r="X84" s="2">
        <f t="shared" si="34"/>
        <v>0</v>
      </c>
      <c r="Y84" s="2">
        <f t="shared" si="35"/>
        <v>0</v>
      </c>
    </row>
    <row r="85" spans="1:25" x14ac:dyDescent="0.3">
      <c r="A85" s="30">
        <f t="shared" si="27"/>
        <v>41</v>
      </c>
      <c r="B85" s="30" t="s">
        <v>489</v>
      </c>
      <c r="C85" s="30">
        <v>0</v>
      </c>
      <c r="E85" s="37"/>
      <c r="G85" s="37"/>
      <c r="H85" s="37"/>
      <c r="I85" s="31"/>
      <c r="J85" s="37"/>
      <c r="K85" s="37"/>
      <c r="L85" s="37"/>
      <c r="M85" s="48"/>
      <c r="N85" s="2">
        <f t="shared" si="28"/>
        <v>0</v>
      </c>
      <c r="O85" s="2">
        <f>COUNT(D85,E85,F85,G85,H85,#REF!)</f>
        <v>0</v>
      </c>
      <c r="P85" s="2">
        <f t="shared" si="29"/>
        <v>0</v>
      </c>
      <c r="Q85" s="2">
        <f t="shared" si="30"/>
        <v>0</v>
      </c>
      <c r="R85" s="2">
        <f t="shared" si="31"/>
        <v>0</v>
      </c>
      <c r="S85" s="46">
        <f t="shared" si="32"/>
        <v>0</v>
      </c>
      <c r="T85" s="27">
        <f t="shared" si="24"/>
        <v>0</v>
      </c>
      <c r="U85" s="27">
        <f t="shared" si="25"/>
        <v>0</v>
      </c>
      <c r="V85" s="28">
        <f t="shared" si="26"/>
        <v>0</v>
      </c>
      <c r="W85" s="28">
        <f t="shared" si="33"/>
        <v>0</v>
      </c>
      <c r="X85" s="29">
        <f t="shared" si="34"/>
        <v>0</v>
      </c>
      <c r="Y85" s="6">
        <f t="shared" si="35"/>
        <v>0</v>
      </c>
    </row>
    <row r="86" spans="1:25" x14ac:dyDescent="0.3">
      <c r="A86" s="30">
        <f t="shared" si="27"/>
        <v>41</v>
      </c>
      <c r="B86" s="21" t="s">
        <v>490</v>
      </c>
      <c r="C86" s="30">
        <v>0</v>
      </c>
      <c r="E86" s="37"/>
      <c r="H86" s="37"/>
      <c r="I86" s="51"/>
      <c r="L86" s="37"/>
      <c r="M86" s="48"/>
      <c r="N86" s="2">
        <f t="shared" si="28"/>
        <v>0</v>
      </c>
      <c r="O86" s="2">
        <f>COUNT(D86,E86,F86,G86,H86,#REF!)</f>
        <v>0</v>
      </c>
      <c r="P86" s="2">
        <f t="shared" si="29"/>
        <v>0</v>
      </c>
      <c r="Q86" s="2">
        <f t="shared" si="30"/>
        <v>0</v>
      </c>
      <c r="R86" s="2">
        <f t="shared" si="31"/>
        <v>0</v>
      </c>
      <c r="S86" s="44">
        <f t="shared" si="32"/>
        <v>0</v>
      </c>
      <c r="T86" s="27">
        <f t="shared" si="24"/>
        <v>0</v>
      </c>
      <c r="U86" s="27">
        <f t="shared" si="25"/>
        <v>0</v>
      </c>
      <c r="V86" s="28">
        <f t="shared" si="26"/>
        <v>0</v>
      </c>
      <c r="W86" s="28">
        <f t="shared" si="33"/>
        <v>0</v>
      </c>
      <c r="X86" s="2">
        <f t="shared" si="34"/>
        <v>0</v>
      </c>
      <c r="Y86" s="2">
        <f t="shared" si="35"/>
        <v>0</v>
      </c>
    </row>
    <row r="87" spans="1:25" x14ac:dyDescent="0.3">
      <c r="A87" s="30">
        <f t="shared" si="27"/>
        <v>41</v>
      </c>
      <c r="B87" s="21" t="s">
        <v>491</v>
      </c>
      <c r="C87" s="30">
        <v>0</v>
      </c>
      <c r="E87" s="37"/>
      <c r="G87" s="37"/>
      <c r="H87" s="37"/>
      <c r="I87" s="31"/>
      <c r="J87" s="37"/>
      <c r="K87" s="37"/>
      <c r="L87" s="37"/>
      <c r="M87" s="48"/>
      <c r="N87" s="2">
        <f t="shared" si="28"/>
        <v>0</v>
      </c>
      <c r="O87" s="2">
        <f>COUNT(D87,E87,F87,G87,H87,#REF!)</f>
        <v>0</v>
      </c>
      <c r="P87" s="2">
        <f t="shared" si="29"/>
        <v>0</v>
      </c>
      <c r="Q87" s="2">
        <f t="shared" si="30"/>
        <v>0</v>
      </c>
      <c r="R87" s="2">
        <f t="shared" si="31"/>
        <v>0</v>
      </c>
      <c r="S87" s="46">
        <f t="shared" si="32"/>
        <v>0</v>
      </c>
      <c r="T87" s="27">
        <f t="shared" si="24"/>
        <v>0</v>
      </c>
      <c r="U87" s="27">
        <f t="shared" si="25"/>
        <v>0</v>
      </c>
      <c r="V87" s="28">
        <f t="shared" si="26"/>
        <v>0</v>
      </c>
      <c r="W87" s="28">
        <f t="shared" si="33"/>
        <v>0</v>
      </c>
      <c r="X87" s="2">
        <f t="shared" si="34"/>
        <v>0</v>
      </c>
      <c r="Y87" s="2">
        <f t="shared" si="35"/>
        <v>0</v>
      </c>
    </row>
    <row r="88" spans="1:25" x14ac:dyDescent="0.3">
      <c r="A88" s="30">
        <f t="shared" si="27"/>
        <v>41</v>
      </c>
      <c r="B88" s="21" t="s">
        <v>492</v>
      </c>
      <c r="C88" s="30">
        <v>0</v>
      </c>
      <c r="E88" s="37"/>
      <c r="G88" s="37"/>
      <c r="H88" s="37"/>
      <c r="I88" s="31"/>
      <c r="J88" s="37"/>
      <c r="K88" s="37"/>
      <c r="L88" s="37"/>
      <c r="M88" s="48"/>
      <c r="N88" s="2">
        <f t="shared" si="28"/>
        <v>0</v>
      </c>
      <c r="O88" s="2">
        <f>COUNT(D88,E88,F88,G88,H88,#REF!)</f>
        <v>0</v>
      </c>
      <c r="P88" s="2">
        <f t="shared" si="29"/>
        <v>0</v>
      </c>
      <c r="Q88" s="2">
        <f t="shared" si="30"/>
        <v>0</v>
      </c>
      <c r="R88" s="2">
        <f t="shared" si="31"/>
        <v>0</v>
      </c>
      <c r="S88" s="44">
        <f t="shared" si="32"/>
        <v>0</v>
      </c>
      <c r="T88" s="27">
        <f t="shared" si="24"/>
        <v>0</v>
      </c>
      <c r="U88" s="27">
        <f t="shared" si="25"/>
        <v>0</v>
      </c>
      <c r="V88" s="28">
        <f t="shared" si="26"/>
        <v>0</v>
      </c>
      <c r="W88" s="28">
        <f t="shared" si="33"/>
        <v>0</v>
      </c>
      <c r="X88" s="2">
        <f t="shared" si="34"/>
        <v>0</v>
      </c>
      <c r="Y88" s="6">
        <f t="shared" si="35"/>
        <v>0</v>
      </c>
    </row>
    <row r="89" spans="1:25" x14ac:dyDescent="0.3">
      <c r="A89" s="30">
        <f t="shared" si="27"/>
        <v>41</v>
      </c>
      <c r="B89" s="21" t="s">
        <v>493</v>
      </c>
      <c r="C89" s="30">
        <v>0</v>
      </c>
      <c r="E89" s="37"/>
      <c r="G89" s="37"/>
      <c r="H89" s="37"/>
      <c r="I89" s="31"/>
      <c r="J89" s="37"/>
      <c r="K89" s="37"/>
      <c r="L89" s="37"/>
      <c r="M89" s="48"/>
      <c r="N89" s="2">
        <f t="shared" si="28"/>
        <v>0</v>
      </c>
      <c r="O89" s="2">
        <f>COUNT(D89,E89,F89,G89,H89,#REF!)</f>
        <v>0</v>
      </c>
      <c r="P89" s="2">
        <f t="shared" si="29"/>
        <v>0</v>
      </c>
      <c r="Q89" s="2">
        <f t="shared" si="30"/>
        <v>0</v>
      </c>
      <c r="R89" s="2">
        <f t="shared" si="31"/>
        <v>0</v>
      </c>
      <c r="S89" s="46">
        <f t="shared" si="32"/>
        <v>0</v>
      </c>
      <c r="T89" s="27">
        <f t="shared" si="24"/>
        <v>0</v>
      </c>
      <c r="U89" s="27">
        <f t="shared" si="25"/>
        <v>0</v>
      </c>
      <c r="V89" s="28">
        <f t="shared" si="26"/>
        <v>0</v>
      </c>
      <c r="W89" s="28">
        <f t="shared" si="33"/>
        <v>0</v>
      </c>
      <c r="X89" s="2">
        <f t="shared" si="34"/>
        <v>0</v>
      </c>
      <c r="Y89" s="2">
        <f t="shared" si="35"/>
        <v>0</v>
      </c>
    </row>
    <row r="90" spans="1:25" x14ac:dyDescent="0.3">
      <c r="A90" s="30">
        <f t="shared" si="27"/>
        <v>41</v>
      </c>
      <c r="B90" s="30" t="s">
        <v>494</v>
      </c>
      <c r="C90" s="30">
        <v>0</v>
      </c>
      <c r="E90" s="37"/>
      <c r="G90" s="37"/>
      <c r="H90" s="37"/>
      <c r="I90" s="31"/>
      <c r="J90" s="37"/>
      <c r="K90" s="37"/>
      <c r="L90" s="37"/>
      <c r="M90" s="48"/>
      <c r="N90" s="2">
        <f t="shared" si="28"/>
        <v>0</v>
      </c>
      <c r="O90" s="2">
        <f>COUNT(D90,E90,F90,G90,H90,#REF!)</f>
        <v>0</v>
      </c>
      <c r="P90" s="2">
        <f t="shared" si="29"/>
        <v>0</v>
      </c>
      <c r="Q90" s="2">
        <f t="shared" si="30"/>
        <v>0</v>
      </c>
      <c r="R90" s="2">
        <f t="shared" si="31"/>
        <v>0</v>
      </c>
      <c r="S90" s="44">
        <f t="shared" si="32"/>
        <v>0</v>
      </c>
      <c r="T90" s="27">
        <f t="shared" si="24"/>
        <v>0</v>
      </c>
      <c r="U90" s="27">
        <f t="shared" si="25"/>
        <v>0</v>
      </c>
      <c r="V90" s="28">
        <f t="shared" si="26"/>
        <v>0</v>
      </c>
      <c r="W90" s="28">
        <f t="shared" si="33"/>
        <v>0</v>
      </c>
      <c r="X90" s="6">
        <f t="shared" si="34"/>
        <v>0</v>
      </c>
      <c r="Y90" s="2">
        <f t="shared" si="35"/>
        <v>0</v>
      </c>
    </row>
    <row r="91" spans="1:25" x14ac:dyDescent="0.3">
      <c r="A91" s="30">
        <f t="shared" si="27"/>
        <v>41</v>
      </c>
      <c r="B91" s="21" t="s">
        <v>495</v>
      </c>
      <c r="C91" s="30">
        <v>0</v>
      </c>
      <c r="E91" s="37"/>
      <c r="G91" s="37"/>
      <c r="H91" s="37"/>
      <c r="I91" s="31"/>
      <c r="J91" s="37"/>
      <c r="K91" s="37"/>
      <c r="L91" s="37"/>
      <c r="M91" s="48"/>
      <c r="N91" s="2">
        <f t="shared" si="28"/>
        <v>0</v>
      </c>
      <c r="O91" s="2">
        <f>COUNT(D91,E91,F91,G91,H91,#REF!)</f>
        <v>0</v>
      </c>
      <c r="P91" s="2">
        <f t="shared" si="29"/>
        <v>0</v>
      </c>
      <c r="Q91" s="2">
        <f t="shared" si="30"/>
        <v>0</v>
      </c>
      <c r="R91" s="2">
        <f t="shared" si="31"/>
        <v>0</v>
      </c>
      <c r="S91" s="46">
        <f t="shared" si="32"/>
        <v>0</v>
      </c>
      <c r="T91" s="27">
        <f t="shared" si="24"/>
        <v>0</v>
      </c>
      <c r="U91" s="27">
        <f t="shared" si="25"/>
        <v>0</v>
      </c>
      <c r="V91" s="28">
        <f t="shared" si="26"/>
        <v>0</v>
      </c>
      <c r="W91" s="28">
        <f t="shared" si="33"/>
        <v>0</v>
      </c>
      <c r="X91" s="2">
        <f t="shared" si="34"/>
        <v>0</v>
      </c>
      <c r="Y91" s="2">
        <f t="shared" si="35"/>
        <v>0</v>
      </c>
    </row>
    <row r="92" spans="1:25" x14ac:dyDescent="0.3">
      <c r="A92" s="30">
        <f t="shared" si="27"/>
        <v>41</v>
      </c>
      <c r="B92" s="21" t="s">
        <v>496</v>
      </c>
      <c r="C92" s="30">
        <v>0</v>
      </c>
      <c r="E92" s="37"/>
      <c r="G92" s="37"/>
      <c r="H92" s="37"/>
      <c r="I92" s="31"/>
      <c r="J92" s="37"/>
      <c r="K92" s="37"/>
      <c r="L92" s="37"/>
      <c r="M92" s="48"/>
      <c r="N92" s="2">
        <f t="shared" si="28"/>
        <v>0</v>
      </c>
      <c r="O92" s="2">
        <f>COUNT(D92,E92,F92,G92,H92,#REF!)</f>
        <v>0</v>
      </c>
      <c r="P92" s="2">
        <f t="shared" si="29"/>
        <v>0</v>
      </c>
      <c r="Q92" s="2">
        <f t="shared" si="30"/>
        <v>0</v>
      </c>
      <c r="R92" s="2">
        <f t="shared" si="31"/>
        <v>0</v>
      </c>
      <c r="S92" s="44">
        <f t="shared" si="32"/>
        <v>0</v>
      </c>
      <c r="T92" s="27">
        <f t="shared" si="24"/>
        <v>0</v>
      </c>
      <c r="U92" s="27">
        <f t="shared" si="25"/>
        <v>0</v>
      </c>
      <c r="V92" s="28">
        <f t="shared" si="26"/>
        <v>0</v>
      </c>
      <c r="W92" s="28">
        <f t="shared" si="33"/>
        <v>0</v>
      </c>
      <c r="X92" s="2">
        <f t="shared" si="34"/>
        <v>0</v>
      </c>
      <c r="Y92" s="6">
        <f t="shared" si="35"/>
        <v>0</v>
      </c>
    </row>
    <row r="93" spans="1:25" x14ac:dyDescent="0.3">
      <c r="A93" s="30">
        <f t="shared" si="27"/>
        <v>41</v>
      </c>
      <c r="B93" s="21" t="s">
        <v>497</v>
      </c>
      <c r="C93" s="30">
        <v>0</v>
      </c>
      <c r="E93" s="37"/>
      <c r="G93" s="37"/>
      <c r="H93" s="37"/>
      <c r="I93" s="31"/>
      <c r="J93" s="37"/>
      <c r="K93" s="37"/>
      <c r="L93" s="37"/>
      <c r="M93" s="48"/>
      <c r="N93" s="2">
        <f t="shared" si="28"/>
        <v>0</v>
      </c>
      <c r="O93" s="2">
        <f>COUNT(D93,E93,F93,G93,H93,#REF!)</f>
        <v>0</v>
      </c>
      <c r="P93" s="2">
        <f t="shared" si="29"/>
        <v>0</v>
      </c>
      <c r="Q93" s="2">
        <f t="shared" si="30"/>
        <v>0</v>
      </c>
      <c r="R93" s="2">
        <f t="shared" si="31"/>
        <v>0</v>
      </c>
      <c r="S93" s="46">
        <f t="shared" si="32"/>
        <v>0</v>
      </c>
      <c r="T93" s="27">
        <f t="shared" si="24"/>
        <v>0</v>
      </c>
      <c r="U93" s="27">
        <f t="shared" si="25"/>
        <v>0</v>
      </c>
      <c r="V93" s="28">
        <f t="shared" si="26"/>
        <v>0</v>
      </c>
      <c r="W93" s="28">
        <f t="shared" si="33"/>
        <v>0</v>
      </c>
      <c r="X93" s="29">
        <f t="shared" si="34"/>
        <v>0</v>
      </c>
      <c r="Y93" s="2">
        <f t="shared" si="35"/>
        <v>0</v>
      </c>
    </row>
    <row r="94" spans="1:25" x14ac:dyDescent="0.3">
      <c r="A94" s="30">
        <f t="shared" si="27"/>
        <v>41</v>
      </c>
      <c r="B94" s="21" t="s">
        <v>498</v>
      </c>
      <c r="C94" s="30">
        <v>0</v>
      </c>
      <c r="E94" s="37"/>
      <c r="G94" s="37"/>
      <c r="H94" s="37"/>
      <c r="I94" s="31"/>
      <c r="J94" s="37"/>
      <c r="K94" s="37"/>
      <c r="L94" s="37"/>
      <c r="M94" s="48"/>
      <c r="N94" s="2">
        <f t="shared" si="28"/>
        <v>0</v>
      </c>
      <c r="O94" s="2">
        <f>COUNT(D94,E94,F94,G94,H94,#REF!)</f>
        <v>0</v>
      </c>
      <c r="P94" s="2">
        <f t="shared" si="29"/>
        <v>0</v>
      </c>
      <c r="Q94" s="2">
        <f t="shared" si="30"/>
        <v>0</v>
      </c>
      <c r="R94" s="2">
        <f t="shared" si="31"/>
        <v>0</v>
      </c>
      <c r="S94" s="46">
        <f t="shared" si="32"/>
        <v>0</v>
      </c>
      <c r="T94" s="27">
        <f t="shared" si="24"/>
        <v>0</v>
      </c>
      <c r="U94" s="27">
        <f t="shared" si="25"/>
        <v>0</v>
      </c>
      <c r="V94" s="28">
        <f t="shared" si="26"/>
        <v>0</v>
      </c>
      <c r="W94" s="28">
        <f t="shared" si="33"/>
        <v>0</v>
      </c>
      <c r="X94" s="2">
        <f t="shared" si="34"/>
        <v>0</v>
      </c>
      <c r="Y94" s="6">
        <f t="shared" si="35"/>
        <v>0</v>
      </c>
    </row>
    <row r="95" spans="1:25" x14ac:dyDescent="0.3">
      <c r="A95" s="30">
        <f t="shared" si="27"/>
        <v>41</v>
      </c>
      <c r="B95" s="21" t="s">
        <v>499</v>
      </c>
      <c r="C95" s="30">
        <v>0</v>
      </c>
      <c r="H95" s="37"/>
      <c r="I95" s="31"/>
      <c r="N95" s="2">
        <f t="shared" si="28"/>
        <v>0</v>
      </c>
      <c r="O95" s="2">
        <f>COUNT(D95,E95,F95,G95,H95,#REF!)</f>
        <v>0</v>
      </c>
      <c r="P95" s="2">
        <f t="shared" si="29"/>
        <v>0</v>
      </c>
      <c r="Q95" s="2">
        <f t="shared" si="30"/>
        <v>0</v>
      </c>
      <c r="R95" s="2">
        <f t="shared" si="31"/>
        <v>0</v>
      </c>
      <c r="S95" s="44">
        <f t="shared" si="32"/>
        <v>0</v>
      </c>
      <c r="T95" s="27">
        <f t="shared" ref="T95:T122" si="36">IFERROR(LARGE($I95:$M95,1),0)</f>
        <v>0</v>
      </c>
      <c r="U95" s="27">
        <f t="shared" ref="U95:U122" si="37">IFERROR(LARGE($I95:$M95,2),0)</f>
        <v>0</v>
      </c>
      <c r="V95" s="28">
        <f t="shared" ref="V95:V122" si="38">IFERROR(LARGE($D95:$H95,1),0)</f>
        <v>0</v>
      </c>
      <c r="W95" s="28">
        <f t="shared" si="33"/>
        <v>0</v>
      </c>
      <c r="X95" s="2">
        <f t="shared" si="34"/>
        <v>0</v>
      </c>
      <c r="Y95" s="2">
        <f t="shared" si="35"/>
        <v>0</v>
      </c>
    </row>
    <row r="96" spans="1:25" x14ac:dyDescent="0.3">
      <c r="A96" s="30">
        <f t="shared" si="27"/>
        <v>41</v>
      </c>
      <c r="B96" s="30" t="s">
        <v>500</v>
      </c>
      <c r="C96" s="30">
        <v>0</v>
      </c>
      <c r="E96" s="37"/>
      <c r="G96" s="37"/>
      <c r="H96" s="37"/>
      <c r="I96" s="31"/>
      <c r="J96" s="37"/>
      <c r="K96" s="37"/>
      <c r="L96" s="37"/>
      <c r="M96" s="48"/>
      <c r="N96" s="2">
        <f t="shared" si="28"/>
        <v>0</v>
      </c>
      <c r="O96" s="2">
        <f>COUNT(D96,E96,F96,G96,H96,#REF!)</f>
        <v>0</v>
      </c>
      <c r="P96" s="2">
        <f t="shared" si="29"/>
        <v>0</v>
      </c>
      <c r="Q96" s="2">
        <f t="shared" si="30"/>
        <v>0</v>
      </c>
      <c r="R96" s="2">
        <f t="shared" si="31"/>
        <v>0</v>
      </c>
      <c r="S96" s="46">
        <f t="shared" si="32"/>
        <v>0</v>
      </c>
      <c r="T96" s="27">
        <f t="shared" si="36"/>
        <v>0</v>
      </c>
      <c r="U96" s="27">
        <f t="shared" si="37"/>
        <v>0</v>
      </c>
      <c r="V96" s="28">
        <f t="shared" si="38"/>
        <v>0</v>
      </c>
      <c r="W96" s="28">
        <f t="shared" si="33"/>
        <v>0</v>
      </c>
      <c r="X96" s="2">
        <f t="shared" si="34"/>
        <v>0</v>
      </c>
      <c r="Y96" s="6">
        <f t="shared" si="35"/>
        <v>0</v>
      </c>
    </row>
    <row r="97" spans="1:25" x14ac:dyDescent="0.3">
      <c r="A97" s="30">
        <f t="shared" si="27"/>
        <v>41</v>
      </c>
      <c r="B97" s="21" t="s">
        <v>501</v>
      </c>
      <c r="C97" s="30">
        <v>0</v>
      </c>
      <c r="E97" s="37"/>
      <c r="G97" s="37"/>
      <c r="H97" s="37"/>
      <c r="I97" s="31"/>
      <c r="J97" s="37"/>
      <c r="K97" s="37"/>
      <c r="L97" s="37"/>
      <c r="M97" s="48"/>
      <c r="N97" s="2">
        <f t="shared" si="28"/>
        <v>0</v>
      </c>
      <c r="O97" s="2">
        <f>COUNT(D97,E97,F97,G97,H97,#REF!)</f>
        <v>0</v>
      </c>
      <c r="P97" s="2">
        <f t="shared" si="29"/>
        <v>0</v>
      </c>
      <c r="Q97" s="2">
        <f t="shared" si="30"/>
        <v>0</v>
      </c>
      <c r="R97" s="2">
        <f t="shared" si="31"/>
        <v>0</v>
      </c>
      <c r="S97" s="46">
        <f t="shared" si="32"/>
        <v>0</v>
      </c>
      <c r="T97" s="27">
        <f t="shared" si="36"/>
        <v>0</v>
      </c>
      <c r="U97" s="27">
        <f t="shared" si="37"/>
        <v>0</v>
      </c>
      <c r="V97" s="28">
        <f t="shared" si="38"/>
        <v>0</v>
      </c>
      <c r="W97" s="28">
        <f t="shared" si="33"/>
        <v>0</v>
      </c>
      <c r="X97" s="6">
        <f t="shared" si="34"/>
        <v>0</v>
      </c>
      <c r="Y97" s="2">
        <f t="shared" si="35"/>
        <v>0</v>
      </c>
    </row>
    <row r="98" spans="1:25" x14ac:dyDescent="0.3">
      <c r="A98" s="30">
        <f t="shared" ref="A98:A122" si="39">RANK(C98,$C$2:$C$139,0)</f>
        <v>41</v>
      </c>
      <c r="B98" s="21" t="s">
        <v>502</v>
      </c>
      <c r="C98" s="30">
        <v>0</v>
      </c>
      <c r="E98" s="37"/>
      <c r="G98" s="37"/>
      <c r="H98" s="37"/>
      <c r="I98" s="31"/>
      <c r="J98" s="37"/>
      <c r="K98" s="37"/>
      <c r="L98" s="37"/>
      <c r="M98" s="48"/>
      <c r="N98" s="2">
        <f t="shared" ref="N98:N129" si="40">COUNT(I98,J98,K98,L98,M98)</f>
        <v>0</v>
      </c>
      <c r="O98" s="2">
        <f>COUNT(D98,E98,F98,G98,H98,#REF!)</f>
        <v>0</v>
      </c>
      <c r="P98" s="2">
        <f t="shared" ref="P98:P129" si="41">N98+O98</f>
        <v>0</v>
      </c>
      <c r="Q98" s="2">
        <f t="shared" ref="Q98:Q122" si="42">IF(N98&gt;2,2,N98)</f>
        <v>0</v>
      </c>
      <c r="R98" s="2">
        <f t="shared" ref="R98:R122" si="43">IF(O98&gt;2,2,O98)</f>
        <v>0</v>
      </c>
      <c r="S98" s="44">
        <f t="shared" ref="S98:S129" si="44">Q98+R98</f>
        <v>0</v>
      </c>
      <c r="T98" s="27">
        <f t="shared" si="36"/>
        <v>0</v>
      </c>
      <c r="U98" s="27">
        <f t="shared" si="37"/>
        <v>0</v>
      </c>
      <c r="V98" s="28">
        <f t="shared" si="38"/>
        <v>0</v>
      </c>
      <c r="W98" s="28">
        <f t="shared" ref="W98:W122" si="45">IFERROR(LARGE($D98:$H98,2),0)</f>
        <v>0</v>
      </c>
      <c r="X98" s="2">
        <f t="shared" ref="X98:X129" si="46">SUM(T98:W98)</f>
        <v>0</v>
      </c>
      <c r="Y98" s="6">
        <f t="shared" ref="Y98:Y129" si="47">X98-C98</f>
        <v>0</v>
      </c>
    </row>
    <row r="99" spans="1:25" x14ac:dyDescent="0.3">
      <c r="A99" s="30">
        <f t="shared" si="39"/>
        <v>41</v>
      </c>
      <c r="B99" s="30" t="s">
        <v>503</v>
      </c>
      <c r="C99" s="30">
        <v>0</v>
      </c>
      <c r="E99" s="37"/>
      <c r="G99" s="37"/>
      <c r="H99" s="37"/>
      <c r="I99" s="31"/>
      <c r="J99" s="37"/>
      <c r="K99" s="37"/>
      <c r="L99" s="37"/>
      <c r="M99" s="48"/>
      <c r="N99" s="2">
        <f t="shared" si="40"/>
        <v>0</v>
      </c>
      <c r="O99" s="2">
        <f>COUNT(D99,E99,F99,G99,H99,#REF!)</f>
        <v>0</v>
      </c>
      <c r="P99" s="2">
        <f t="shared" si="41"/>
        <v>0</v>
      </c>
      <c r="Q99" s="2">
        <f t="shared" si="42"/>
        <v>0</v>
      </c>
      <c r="R99" s="2">
        <f t="shared" si="43"/>
        <v>0</v>
      </c>
      <c r="S99" s="44">
        <f t="shared" si="44"/>
        <v>0</v>
      </c>
      <c r="T99" s="27">
        <f t="shared" si="36"/>
        <v>0</v>
      </c>
      <c r="U99" s="27">
        <f t="shared" si="37"/>
        <v>0</v>
      </c>
      <c r="V99" s="28">
        <f t="shared" si="38"/>
        <v>0</v>
      </c>
      <c r="W99" s="28">
        <f t="shared" si="45"/>
        <v>0</v>
      </c>
      <c r="X99" s="2">
        <f t="shared" si="46"/>
        <v>0</v>
      </c>
      <c r="Y99" s="6">
        <f t="shared" si="47"/>
        <v>0</v>
      </c>
    </row>
    <row r="100" spans="1:25" x14ac:dyDescent="0.3">
      <c r="A100" s="30">
        <f t="shared" si="39"/>
        <v>41</v>
      </c>
      <c r="B100" s="30" t="s">
        <v>504</v>
      </c>
      <c r="C100" s="30">
        <v>0</v>
      </c>
      <c r="E100" s="37"/>
      <c r="G100" s="37"/>
      <c r="H100" s="37"/>
      <c r="I100" s="31"/>
      <c r="J100" s="37"/>
      <c r="K100" s="37"/>
      <c r="L100" s="37"/>
      <c r="M100" s="48"/>
      <c r="N100" s="2">
        <f t="shared" si="40"/>
        <v>0</v>
      </c>
      <c r="O100" s="2">
        <f>COUNT(D100,E100,F100,G100,H100,#REF!)</f>
        <v>0</v>
      </c>
      <c r="P100" s="2">
        <f t="shared" si="41"/>
        <v>0</v>
      </c>
      <c r="Q100" s="2">
        <f t="shared" si="42"/>
        <v>0</v>
      </c>
      <c r="R100" s="2">
        <f t="shared" si="43"/>
        <v>0</v>
      </c>
      <c r="S100" s="44">
        <f t="shared" si="44"/>
        <v>0</v>
      </c>
      <c r="T100" s="27">
        <f t="shared" si="36"/>
        <v>0</v>
      </c>
      <c r="U100" s="27">
        <f t="shared" si="37"/>
        <v>0</v>
      </c>
      <c r="V100" s="28">
        <f t="shared" si="38"/>
        <v>0</v>
      </c>
      <c r="W100" s="28">
        <f t="shared" si="45"/>
        <v>0</v>
      </c>
      <c r="X100" s="2">
        <f t="shared" si="46"/>
        <v>0</v>
      </c>
      <c r="Y100" s="2">
        <f t="shared" si="47"/>
        <v>0</v>
      </c>
    </row>
    <row r="101" spans="1:25" x14ac:dyDescent="0.3">
      <c r="A101" s="30">
        <f t="shared" si="39"/>
        <v>41</v>
      </c>
      <c r="B101" s="21" t="s">
        <v>505</v>
      </c>
      <c r="C101" s="30">
        <v>0</v>
      </c>
      <c r="E101" s="37"/>
      <c r="G101" s="37"/>
      <c r="H101" s="37"/>
      <c r="I101" s="31"/>
      <c r="J101" s="37"/>
      <c r="K101" s="37"/>
      <c r="L101" s="37"/>
      <c r="M101" s="48"/>
      <c r="N101" s="2">
        <f t="shared" si="40"/>
        <v>0</v>
      </c>
      <c r="O101" s="2">
        <f>COUNT(D101,E101,F101,G101,H101,#REF!)</f>
        <v>0</v>
      </c>
      <c r="P101" s="2">
        <f t="shared" si="41"/>
        <v>0</v>
      </c>
      <c r="Q101" s="2">
        <f t="shared" si="42"/>
        <v>0</v>
      </c>
      <c r="R101" s="2">
        <f t="shared" si="43"/>
        <v>0</v>
      </c>
      <c r="S101" s="46">
        <f t="shared" si="44"/>
        <v>0</v>
      </c>
      <c r="T101" s="27">
        <f t="shared" si="36"/>
        <v>0</v>
      </c>
      <c r="U101" s="27">
        <f t="shared" si="37"/>
        <v>0</v>
      </c>
      <c r="V101" s="28">
        <f t="shared" si="38"/>
        <v>0</v>
      </c>
      <c r="W101" s="28">
        <f t="shared" si="45"/>
        <v>0</v>
      </c>
      <c r="X101" s="29">
        <f t="shared" si="46"/>
        <v>0</v>
      </c>
      <c r="Y101" s="2">
        <f t="shared" si="47"/>
        <v>0</v>
      </c>
    </row>
    <row r="102" spans="1:25" x14ac:dyDescent="0.3">
      <c r="A102" s="30">
        <f t="shared" si="39"/>
        <v>41</v>
      </c>
      <c r="B102" s="21" t="s">
        <v>506</v>
      </c>
      <c r="C102" s="30">
        <v>0</v>
      </c>
      <c r="E102" s="37"/>
      <c r="G102" s="37"/>
      <c r="H102" s="37"/>
      <c r="I102" s="31"/>
      <c r="J102" s="37"/>
      <c r="K102" s="37"/>
      <c r="L102" s="37"/>
      <c r="M102" s="48"/>
      <c r="N102" s="2">
        <f t="shared" si="40"/>
        <v>0</v>
      </c>
      <c r="O102" s="2">
        <f>COUNT(D102,E102,F102,G102,H102,#REF!)</f>
        <v>0</v>
      </c>
      <c r="P102" s="2">
        <f t="shared" si="41"/>
        <v>0</v>
      </c>
      <c r="Q102" s="2">
        <f t="shared" si="42"/>
        <v>0</v>
      </c>
      <c r="R102" s="2">
        <f t="shared" si="43"/>
        <v>0</v>
      </c>
      <c r="S102" s="44">
        <f t="shared" si="44"/>
        <v>0</v>
      </c>
      <c r="T102" s="27">
        <f t="shared" si="36"/>
        <v>0</v>
      </c>
      <c r="U102" s="27">
        <f t="shared" si="37"/>
        <v>0</v>
      </c>
      <c r="V102" s="28">
        <f t="shared" si="38"/>
        <v>0</v>
      </c>
      <c r="W102" s="28">
        <f t="shared" si="45"/>
        <v>0</v>
      </c>
      <c r="X102" s="2">
        <f t="shared" si="46"/>
        <v>0</v>
      </c>
      <c r="Y102" s="2">
        <f t="shared" si="47"/>
        <v>0</v>
      </c>
    </row>
    <row r="103" spans="1:25" x14ac:dyDescent="0.3">
      <c r="A103" s="30">
        <f t="shared" si="39"/>
        <v>41</v>
      </c>
      <c r="B103" s="30" t="s">
        <v>507</v>
      </c>
      <c r="C103" s="30">
        <v>0</v>
      </c>
      <c r="E103" s="37"/>
      <c r="G103" s="37"/>
      <c r="H103" s="37"/>
      <c r="I103" s="31"/>
      <c r="J103" s="37"/>
      <c r="K103" s="37"/>
      <c r="L103" s="37"/>
      <c r="M103" s="48"/>
      <c r="N103" s="2">
        <f t="shared" si="40"/>
        <v>0</v>
      </c>
      <c r="O103" s="2">
        <f>COUNT(D103,E103,F103,G103,H103,#REF!)</f>
        <v>0</v>
      </c>
      <c r="P103" s="2">
        <f t="shared" si="41"/>
        <v>0</v>
      </c>
      <c r="Q103" s="2">
        <f t="shared" si="42"/>
        <v>0</v>
      </c>
      <c r="R103" s="2">
        <f t="shared" si="43"/>
        <v>0</v>
      </c>
      <c r="S103" s="44">
        <f t="shared" si="44"/>
        <v>0</v>
      </c>
      <c r="T103" s="27">
        <f t="shared" si="36"/>
        <v>0</v>
      </c>
      <c r="U103" s="27">
        <f t="shared" si="37"/>
        <v>0</v>
      </c>
      <c r="V103" s="28">
        <f t="shared" si="38"/>
        <v>0</v>
      </c>
      <c r="W103" s="28">
        <f t="shared" si="45"/>
        <v>0</v>
      </c>
      <c r="X103" s="2">
        <f t="shared" si="46"/>
        <v>0</v>
      </c>
      <c r="Y103" s="2">
        <f t="shared" si="47"/>
        <v>0</v>
      </c>
    </row>
    <row r="104" spans="1:25" x14ac:dyDescent="0.3">
      <c r="A104" s="30">
        <f t="shared" si="39"/>
        <v>41</v>
      </c>
      <c r="B104" s="21" t="s">
        <v>508</v>
      </c>
      <c r="C104" s="30">
        <v>0</v>
      </c>
      <c r="E104" s="37"/>
      <c r="G104" s="37"/>
      <c r="H104" s="37"/>
      <c r="I104" s="31"/>
      <c r="J104" s="37"/>
      <c r="K104" s="37"/>
      <c r="L104" s="37"/>
      <c r="M104" s="48"/>
      <c r="N104" s="2">
        <f t="shared" si="40"/>
        <v>0</v>
      </c>
      <c r="O104" s="2">
        <f>COUNT(D104,E104,F104,G104,H104,#REF!)</f>
        <v>0</v>
      </c>
      <c r="P104" s="2">
        <f t="shared" si="41"/>
        <v>0</v>
      </c>
      <c r="Q104" s="2">
        <f t="shared" si="42"/>
        <v>0</v>
      </c>
      <c r="R104" s="2">
        <f t="shared" si="43"/>
        <v>0</v>
      </c>
      <c r="S104" s="46">
        <f t="shared" si="44"/>
        <v>0</v>
      </c>
      <c r="T104" s="27">
        <f t="shared" si="36"/>
        <v>0</v>
      </c>
      <c r="U104" s="27">
        <f t="shared" si="37"/>
        <v>0</v>
      </c>
      <c r="V104" s="28">
        <f t="shared" si="38"/>
        <v>0</v>
      </c>
      <c r="W104" s="28">
        <f t="shared" si="45"/>
        <v>0</v>
      </c>
      <c r="X104" s="2">
        <f t="shared" si="46"/>
        <v>0</v>
      </c>
      <c r="Y104" s="2">
        <f t="shared" si="47"/>
        <v>0</v>
      </c>
    </row>
    <row r="105" spans="1:25" x14ac:dyDescent="0.3">
      <c r="A105" s="30">
        <f t="shared" si="39"/>
        <v>41</v>
      </c>
      <c r="B105" s="21" t="s">
        <v>509</v>
      </c>
      <c r="C105" s="30">
        <v>0</v>
      </c>
      <c r="E105" s="37"/>
      <c r="G105" s="37"/>
      <c r="H105" s="37"/>
      <c r="I105" s="47"/>
      <c r="J105" s="37"/>
      <c r="K105" s="37"/>
      <c r="L105" s="37"/>
      <c r="M105" s="48"/>
      <c r="N105" s="2">
        <f t="shared" si="40"/>
        <v>0</v>
      </c>
      <c r="O105" s="2">
        <f>COUNT(D105,E105,F105,G105,H105,#REF!)</f>
        <v>0</v>
      </c>
      <c r="P105" s="2">
        <f t="shared" si="41"/>
        <v>0</v>
      </c>
      <c r="Q105" s="2">
        <f t="shared" si="42"/>
        <v>0</v>
      </c>
      <c r="R105" s="2">
        <f t="shared" si="43"/>
        <v>0</v>
      </c>
      <c r="S105" s="44">
        <f t="shared" si="44"/>
        <v>0</v>
      </c>
      <c r="T105" s="27">
        <f t="shared" si="36"/>
        <v>0</v>
      </c>
      <c r="U105" s="27">
        <f t="shared" si="37"/>
        <v>0</v>
      </c>
      <c r="V105" s="28">
        <f t="shared" si="38"/>
        <v>0</v>
      </c>
      <c r="W105" s="28">
        <f t="shared" si="45"/>
        <v>0</v>
      </c>
      <c r="X105" s="2">
        <f t="shared" si="46"/>
        <v>0</v>
      </c>
      <c r="Y105" s="2">
        <f t="shared" si="47"/>
        <v>0</v>
      </c>
    </row>
    <row r="106" spans="1:25" x14ac:dyDescent="0.3">
      <c r="A106" s="30">
        <f t="shared" si="39"/>
        <v>41</v>
      </c>
      <c r="B106" s="21" t="s">
        <v>510</v>
      </c>
      <c r="C106" s="30">
        <v>0</v>
      </c>
      <c r="E106" s="37"/>
      <c r="G106" s="37"/>
      <c r="H106" s="37"/>
      <c r="I106" s="31"/>
      <c r="J106" s="37"/>
      <c r="K106" s="37"/>
      <c r="L106" s="37"/>
      <c r="M106" s="48"/>
      <c r="N106" s="2">
        <f t="shared" si="40"/>
        <v>0</v>
      </c>
      <c r="O106" s="2">
        <f>COUNT(D106,E106,F106,G106,H106,#REF!)</f>
        <v>0</v>
      </c>
      <c r="P106" s="2">
        <f t="shared" si="41"/>
        <v>0</v>
      </c>
      <c r="Q106" s="2">
        <f t="shared" si="42"/>
        <v>0</v>
      </c>
      <c r="R106" s="2">
        <f t="shared" si="43"/>
        <v>0</v>
      </c>
      <c r="S106" s="44">
        <f t="shared" si="44"/>
        <v>0</v>
      </c>
      <c r="T106" s="27">
        <f t="shared" si="36"/>
        <v>0</v>
      </c>
      <c r="U106" s="27">
        <f t="shared" si="37"/>
        <v>0</v>
      </c>
      <c r="V106" s="28">
        <f t="shared" si="38"/>
        <v>0</v>
      </c>
      <c r="W106" s="28">
        <f t="shared" si="45"/>
        <v>0</v>
      </c>
      <c r="X106" s="2">
        <f t="shared" si="46"/>
        <v>0</v>
      </c>
      <c r="Y106" s="2">
        <f t="shared" si="47"/>
        <v>0</v>
      </c>
    </row>
    <row r="107" spans="1:25" x14ac:dyDescent="0.3">
      <c r="A107" s="30">
        <f t="shared" si="39"/>
        <v>41</v>
      </c>
      <c r="B107" s="30" t="s">
        <v>511</v>
      </c>
      <c r="C107" s="30">
        <v>0</v>
      </c>
      <c r="E107" s="37"/>
      <c r="G107" s="37"/>
      <c r="H107" s="37"/>
      <c r="I107" s="31"/>
      <c r="J107" s="37"/>
      <c r="K107" s="37"/>
      <c r="L107" s="37"/>
      <c r="M107" s="48"/>
      <c r="N107" s="2">
        <f t="shared" si="40"/>
        <v>0</v>
      </c>
      <c r="O107" s="2">
        <f>COUNT(D107,E107,F107,G107,H107,#REF!)</f>
        <v>0</v>
      </c>
      <c r="P107" s="2">
        <f t="shared" si="41"/>
        <v>0</v>
      </c>
      <c r="Q107" s="2">
        <f t="shared" si="42"/>
        <v>0</v>
      </c>
      <c r="R107" s="2">
        <f t="shared" si="43"/>
        <v>0</v>
      </c>
      <c r="S107" s="44">
        <f t="shared" si="44"/>
        <v>0</v>
      </c>
      <c r="T107" s="27">
        <f t="shared" si="36"/>
        <v>0</v>
      </c>
      <c r="U107" s="27">
        <f t="shared" si="37"/>
        <v>0</v>
      </c>
      <c r="V107" s="28">
        <f t="shared" si="38"/>
        <v>0</v>
      </c>
      <c r="W107" s="28">
        <f t="shared" si="45"/>
        <v>0</v>
      </c>
      <c r="X107" s="6">
        <f t="shared" si="46"/>
        <v>0</v>
      </c>
      <c r="Y107" s="6">
        <f t="shared" si="47"/>
        <v>0</v>
      </c>
    </row>
    <row r="108" spans="1:25" x14ac:dyDescent="0.3">
      <c r="A108" s="30">
        <f t="shared" si="39"/>
        <v>41</v>
      </c>
      <c r="B108" s="21" t="s">
        <v>512</v>
      </c>
      <c r="C108" s="21">
        <v>0</v>
      </c>
      <c r="E108" s="23"/>
      <c r="G108" s="23"/>
      <c r="H108" s="37"/>
      <c r="I108" s="31"/>
      <c r="J108" s="23"/>
      <c r="K108" s="23"/>
      <c r="L108" s="23"/>
      <c r="M108" s="55"/>
      <c r="N108" s="2">
        <f t="shared" si="40"/>
        <v>0</v>
      </c>
      <c r="O108" s="6">
        <f>COUNT(D108,E108,F108,G108,H108,#REF!)</f>
        <v>0</v>
      </c>
      <c r="P108" s="6">
        <f t="shared" si="41"/>
        <v>0</v>
      </c>
      <c r="Q108" s="6">
        <f t="shared" si="42"/>
        <v>0</v>
      </c>
      <c r="R108" s="6">
        <f t="shared" si="43"/>
        <v>0</v>
      </c>
      <c r="S108" s="46">
        <f t="shared" si="44"/>
        <v>0</v>
      </c>
      <c r="T108" s="27">
        <f t="shared" si="36"/>
        <v>0</v>
      </c>
      <c r="U108" s="27">
        <f t="shared" si="37"/>
        <v>0</v>
      </c>
      <c r="V108" s="28">
        <f t="shared" si="38"/>
        <v>0</v>
      </c>
      <c r="W108" s="28">
        <f t="shared" si="45"/>
        <v>0</v>
      </c>
      <c r="X108" s="2">
        <f t="shared" si="46"/>
        <v>0</v>
      </c>
      <c r="Y108" s="2">
        <f t="shared" si="47"/>
        <v>0</v>
      </c>
    </row>
    <row r="109" spans="1:25" x14ac:dyDescent="0.3">
      <c r="A109" s="30">
        <f t="shared" si="39"/>
        <v>41</v>
      </c>
      <c r="B109" s="30" t="s">
        <v>513</v>
      </c>
      <c r="C109" s="30">
        <v>0</v>
      </c>
      <c r="E109" s="37"/>
      <c r="G109" s="37"/>
      <c r="H109" s="37"/>
      <c r="I109" s="31"/>
      <c r="J109" s="37"/>
      <c r="K109" s="37"/>
      <c r="L109" s="37"/>
      <c r="M109" s="48"/>
      <c r="N109" s="2">
        <f t="shared" si="40"/>
        <v>0</v>
      </c>
      <c r="O109" s="2">
        <f>COUNT(D109,E109,F109,G109,H109,#REF!)</f>
        <v>0</v>
      </c>
      <c r="P109" s="2">
        <f t="shared" si="41"/>
        <v>0</v>
      </c>
      <c r="Q109" s="2">
        <f t="shared" si="42"/>
        <v>0</v>
      </c>
      <c r="R109" s="2">
        <f t="shared" si="43"/>
        <v>0</v>
      </c>
      <c r="S109" s="46">
        <f t="shared" si="44"/>
        <v>0</v>
      </c>
      <c r="T109" s="27">
        <f t="shared" si="36"/>
        <v>0</v>
      </c>
      <c r="U109" s="27">
        <f t="shared" si="37"/>
        <v>0</v>
      </c>
      <c r="V109" s="28">
        <f t="shared" si="38"/>
        <v>0</v>
      </c>
      <c r="W109" s="28">
        <f t="shared" si="45"/>
        <v>0</v>
      </c>
      <c r="X109" s="2">
        <f t="shared" si="46"/>
        <v>0</v>
      </c>
      <c r="Y109" s="2">
        <f t="shared" si="47"/>
        <v>0</v>
      </c>
    </row>
    <row r="110" spans="1:25" x14ac:dyDescent="0.3">
      <c r="A110" s="30">
        <f t="shared" si="39"/>
        <v>41</v>
      </c>
      <c r="B110" s="30" t="s">
        <v>514</v>
      </c>
      <c r="C110" s="30">
        <v>0</v>
      </c>
      <c r="E110" s="37"/>
      <c r="G110" s="37"/>
      <c r="H110" s="37"/>
      <c r="I110" s="31"/>
      <c r="J110" s="37"/>
      <c r="K110" s="37"/>
      <c r="L110" s="37"/>
      <c r="M110" s="48"/>
      <c r="N110" s="2">
        <f t="shared" si="40"/>
        <v>0</v>
      </c>
      <c r="O110" s="2">
        <f>COUNT(D110,E110,F110,G110,H110,#REF!)</f>
        <v>0</v>
      </c>
      <c r="P110" s="2">
        <f t="shared" si="41"/>
        <v>0</v>
      </c>
      <c r="Q110" s="2">
        <f t="shared" si="42"/>
        <v>0</v>
      </c>
      <c r="R110" s="2">
        <f t="shared" si="43"/>
        <v>0</v>
      </c>
      <c r="S110" s="44">
        <f t="shared" si="44"/>
        <v>0</v>
      </c>
      <c r="T110" s="27">
        <f t="shared" si="36"/>
        <v>0</v>
      </c>
      <c r="U110" s="27">
        <f t="shared" si="37"/>
        <v>0</v>
      </c>
      <c r="V110" s="28">
        <f t="shared" si="38"/>
        <v>0</v>
      </c>
      <c r="W110" s="28">
        <f t="shared" si="45"/>
        <v>0</v>
      </c>
      <c r="X110" s="29">
        <f t="shared" si="46"/>
        <v>0</v>
      </c>
      <c r="Y110" s="2">
        <f t="shared" si="47"/>
        <v>0</v>
      </c>
    </row>
    <row r="111" spans="1:25" x14ac:dyDescent="0.3">
      <c r="A111" s="30">
        <f t="shared" si="39"/>
        <v>41</v>
      </c>
      <c r="B111" s="21" t="s">
        <v>394</v>
      </c>
      <c r="C111" s="30">
        <v>0</v>
      </c>
      <c r="E111" s="37"/>
      <c r="G111" s="37"/>
      <c r="H111" s="37"/>
      <c r="I111" s="31"/>
      <c r="J111" s="37"/>
      <c r="K111" s="37"/>
      <c r="L111" s="37"/>
      <c r="M111" s="48"/>
      <c r="N111" s="2">
        <f t="shared" si="40"/>
        <v>0</v>
      </c>
      <c r="O111" s="2">
        <f>COUNT(D111,E111,F111,G111,H111,#REF!)</f>
        <v>0</v>
      </c>
      <c r="P111" s="2">
        <f t="shared" si="41"/>
        <v>0</v>
      </c>
      <c r="Q111" s="2">
        <f t="shared" si="42"/>
        <v>0</v>
      </c>
      <c r="R111" s="2">
        <f t="shared" si="43"/>
        <v>0</v>
      </c>
      <c r="S111" s="44">
        <f t="shared" si="44"/>
        <v>0</v>
      </c>
      <c r="T111" s="27">
        <f t="shared" si="36"/>
        <v>0</v>
      </c>
      <c r="U111" s="27">
        <f t="shared" si="37"/>
        <v>0</v>
      </c>
      <c r="V111" s="28">
        <f t="shared" si="38"/>
        <v>0</v>
      </c>
      <c r="W111" s="28">
        <f t="shared" si="45"/>
        <v>0</v>
      </c>
      <c r="X111" s="2">
        <f t="shared" si="46"/>
        <v>0</v>
      </c>
      <c r="Y111" s="6">
        <f t="shared" si="47"/>
        <v>0</v>
      </c>
    </row>
    <row r="112" spans="1:25" x14ac:dyDescent="0.3">
      <c r="A112" s="30">
        <f t="shared" si="39"/>
        <v>41</v>
      </c>
      <c r="B112" s="21" t="s">
        <v>515</v>
      </c>
      <c r="C112" s="30">
        <v>0</v>
      </c>
      <c r="H112" s="37"/>
      <c r="I112" s="31"/>
      <c r="N112" s="2">
        <f t="shared" si="40"/>
        <v>0</v>
      </c>
      <c r="O112" s="2">
        <f>COUNT(D112,E112,F112,G112,H112,#REF!)</f>
        <v>0</v>
      </c>
      <c r="P112" s="2">
        <f t="shared" si="41"/>
        <v>0</v>
      </c>
      <c r="Q112" s="2">
        <f t="shared" si="42"/>
        <v>0</v>
      </c>
      <c r="R112" s="2">
        <f t="shared" si="43"/>
        <v>0</v>
      </c>
      <c r="S112" s="44">
        <f t="shared" si="44"/>
        <v>0</v>
      </c>
      <c r="T112" s="27">
        <f t="shared" si="36"/>
        <v>0</v>
      </c>
      <c r="U112" s="27">
        <f t="shared" si="37"/>
        <v>0</v>
      </c>
      <c r="V112" s="28">
        <f t="shared" si="38"/>
        <v>0</v>
      </c>
      <c r="W112" s="28">
        <f t="shared" si="45"/>
        <v>0</v>
      </c>
      <c r="X112" s="2">
        <f t="shared" si="46"/>
        <v>0</v>
      </c>
      <c r="Y112" s="6">
        <f t="shared" si="47"/>
        <v>0</v>
      </c>
    </row>
    <row r="113" spans="1:25" x14ac:dyDescent="0.3">
      <c r="A113" s="30">
        <f t="shared" si="39"/>
        <v>41</v>
      </c>
      <c r="B113" s="30" t="s">
        <v>516</v>
      </c>
      <c r="C113" s="30">
        <v>0</v>
      </c>
      <c r="E113" s="37"/>
      <c r="G113" s="37"/>
      <c r="H113" s="37"/>
      <c r="I113" s="47"/>
      <c r="J113" s="37"/>
      <c r="K113" s="37"/>
      <c r="L113" s="37"/>
      <c r="M113" s="48"/>
      <c r="N113" s="2">
        <f t="shared" si="40"/>
        <v>0</v>
      </c>
      <c r="O113" s="2">
        <f>COUNT(D113,E113,F113,G113,H113,#REF!)</f>
        <v>0</v>
      </c>
      <c r="P113" s="2">
        <f t="shared" si="41"/>
        <v>0</v>
      </c>
      <c r="Q113" s="2">
        <f t="shared" si="42"/>
        <v>0</v>
      </c>
      <c r="R113" s="2">
        <f t="shared" si="43"/>
        <v>0</v>
      </c>
      <c r="S113" s="44">
        <f t="shared" si="44"/>
        <v>0</v>
      </c>
      <c r="T113" s="27">
        <f t="shared" si="36"/>
        <v>0</v>
      </c>
      <c r="U113" s="27">
        <f t="shared" si="37"/>
        <v>0</v>
      </c>
      <c r="V113" s="28">
        <f t="shared" si="38"/>
        <v>0</v>
      </c>
      <c r="W113" s="28">
        <f t="shared" si="45"/>
        <v>0</v>
      </c>
      <c r="X113" s="2">
        <f t="shared" si="46"/>
        <v>0</v>
      </c>
      <c r="Y113" s="2">
        <f t="shared" si="47"/>
        <v>0</v>
      </c>
    </row>
    <row r="114" spans="1:25" x14ac:dyDescent="0.3">
      <c r="A114" s="30">
        <f t="shared" si="39"/>
        <v>41</v>
      </c>
      <c r="B114" s="21" t="s">
        <v>517</v>
      </c>
      <c r="C114" s="30">
        <v>0</v>
      </c>
      <c r="D114" s="31"/>
      <c r="E114" s="37"/>
      <c r="G114" s="37"/>
      <c r="H114" s="37"/>
      <c r="I114" s="47"/>
      <c r="J114" s="37"/>
      <c r="K114" s="37"/>
      <c r="L114" s="37"/>
      <c r="M114" s="48"/>
      <c r="N114" s="2">
        <f t="shared" si="40"/>
        <v>0</v>
      </c>
      <c r="O114" s="2">
        <f>COUNT(D114,E114,F114,G114,H114,#REF!)</f>
        <v>0</v>
      </c>
      <c r="P114" s="2">
        <f t="shared" si="41"/>
        <v>0</v>
      </c>
      <c r="Q114" s="2">
        <f t="shared" si="42"/>
        <v>0</v>
      </c>
      <c r="R114" s="2">
        <f t="shared" si="43"/>
        <v>0</v>
      </c>
      <c r="S114" s="44">
        <f t="shared" si="44"/>
        <v>0</v>
      </c>
      <c r="T114" s="27">
        <f t="shared" si="36"/>
        <v>0</v>
      </c>
      <c r="U114" s="27">
        <f t="shared" si="37"/>
        <v>0</v>
      </c>
      <c r="V114" s="28">
        <f t="shared" si="38"/>
        <v>0</v>
      </c>
      <c r="W114" s="28">
        <f t="shared" si="45"/>
        <v>0</v>
      </c>
      <c r="X114" s="29">
        <f t="shared" si="46"/>
        <v>0</v>
      </c>
      <c r="Y114" s="2">
        <f t="shared" si="47"/>
        <v>0</v>
      </c>
    </row>
    <row r="115" spans="1:25" x14ac:dyDescent="0.3">
      <c r="A115" s="30">
        <f t="shared" si="39"/>
        <v>41</v>
      </c>
      <c r="B115" s="21" t="s">
        <v>518</v>
      </c>
      <c r="C115" s="30">
        <v>0</v>
      </c>
      <c r="D115" s="31"/>
      <c r="E115" s="37"/>
      <c r="G115" s="37"/>
      <c r="H115" s="37"/>
      <c r="I115" s="31"/>
      <c r="J115" s="37"/>
      <c r="L115" s="37"/>
      <c r="M115" s="48"/>
      <c r="N115" s="2">
        <f t="shared" si="40"/>
        <v>0</v>
      </c>
      <c r="O115" s="2">
        <f>COUNT(D115,E115,F115,G115,H115,#REF!)</f>
        <v>0</v>
      </c>
      <c r="P115" s="2">
        <f t="shared" si="41"/>
        <v>0</v>
      </c>
      <c r="Q115" s="2">
        <f t="shared" si="42"/>
        <v>0</v>
      </c>
      <c r="R115" s="2">
        <f t="shared" si="43"/>
        <v>0</v>
      </c>
      <c r="S115" s="44">
        <f t="shared" si="44"/>
        <v>0</v>
      </c>
      <c r="T115" s="27">
        <f t="shared" si="36"/>
        <v>0</v>
      </c>
      <c r="U115" s="27">
        <f t="shared" si="37"/>
        <v>0</v>
      </c>
      <c r="V115" s="28">
        <f t="shared" si="38"/>
        <v>0</v>
      </c>
      <c r="W115" s="28">
        <f t="shared" si="45"/>
        <v>0</v>
      </c>
      <c r="X115" s="2">
        <f t="shared" si="46"/>
        <v>0</v>
      </c>
      <c r="Y115" s="2">
        <f t="shared" si="47"/>
        <v>0</v>
      </c>
    </row>
    <row r="116" spans="1:25" x14ac:dyDescent="0.3">
      <c r="A116" s="30">
        <f t="shared" si="39"/>
        <v>41</v>
      </c>
      <c r="B116" s="21" t="s">
        <v>519</v>
      </c>
      <c r="C116" s="30">
        <v>0</v>
      </c>
      <c r="E116" s="37"/>
      <c r="G116" s="37"/>
      <c r="H116" s="37"/>
      <c r="I116" s="31"/>
      <c r="J116" s="37"/>
      <c r="K116" s="37"/>
      <c r="L116" s="37"/>
      <c r="M116" s="48"/>
      <c r="N116" s="2">
        <f t="shared" si="40"/>
        <v>0</v>
      </c>
      <c r="O116" s="2">
        <f>COUNT(D116,E116,F116,G116,H116,#REF!)</f>
        <v>0</v>
      </c>
      <c r="P116" s="2">
        <f t="shared" si="41"/>
        <v>0</v>
      </c>
      <c r="Q116" s="2">
        <f t="shared" si="42"/>
        <v>0</v>
      </c>
      <c r="R116" s="2">
        <f t="shared" si="43"/>
        <v>0</v>
      </c>
      <c r="S116" s="44">
        <f t="shared" si="44"/>
        <v>0</v>
      </c>
      <c r="T116" s="27">
        <f t="shared" si="36"/>
        <v>0</v>
      </c>
      <c r="U116" s="27">
        <f t="shared" si="37"/>
        <v>0</v>
      </c>
      <c r="V116" s="28">
        <f t="shared" si="38"/>
        <v>0</v>
      </c>
      <c r="W116" s="28">
        <f t="shared" si="45"/>
        <v>0</v>
      </c>
      <c r="X116" s="6">
        <f t="shared" si="46"/>
        <v>0</v>
      </c>
      <c r="Y116" s="6">
        <f t="shared" si="47"/>
        <v>0</v>
      </c>
    </row>
    <row r="117" spans="1:25" x14ac:dyDescent="0.3">
      <c r="A117" s="30">
        <f t="shared" si="39"/>
        <v>41</v>
      </c>
      <c r="B117" s="30" t="s">
        <v>520</v>
      </c>
      <c r="C117" s="30">
        <v>0</v>
      </c>
      <c r="E117" s="37"/>
      <c r="G117" s="37"/>
      <c r="H117" s="37"/>
      <c r="I117" s="47"/>
      <c r="J117" s="37"/>
      <c r="K117" s="37"/>
      <c r="L117" s="37"/>
      <c r="M117" s="48"/>
      <c r="N117" s="2">
        <f t="shared" si="40"/>
        <v>0</v>
      </c>
      <c r="O117" s="2">
        <f>COUNT(D117,E117,F117,G117,H117,#REF!)</f>
        <v>0</v>
      </c>
      <c r="P117" s="2">
        <f t="shared" si="41"/>
        <v>0</v>
      </c>
      <c r="Q117" s="2">
        <f t="shared" si="42"/>
        <v>0</v>
      </c>
      <c r="R117" s="2">
        <f t="shared" si="43"/>
        <v>0</v>
      </c>
      <c r="S117" s="44">
        <f t="shared" si="44"/>
        <v>0</v>
      </c>
      <c r="T117" s="27">
        <f t="shared" si="36"/>
        <v>0</v>
      </c>
      <c r="U117" s="27">
        <f t="shared" si="37"/>
        <v>0</v>
      </c>
      <c r="V117" s="28">
        <f t="shared" si="38"/>
        <v>0</v>
      </c>
      <c r="W117" s="28">
        <f t="shared" si="45"/>
        <v>0</v>
      </c>
      <c r="X117" s="2">
        <f t="shared" si="46"/>
        <v>0</v>
      </c>
      <c r="Y117" s="2">
        <f t="shared" si="47"/>
        <v>0</v>
      </c>
    </row>
    <row r="118" spans="1:25" x14ac:dyDescent="0.3">
      <c r="A118" s="30">
        <f t="shared" si="39"/>
        <v>41</v>
      </c>
      <c r="B118" s="30" t="s">
        <v>521</v>
      </c>
      <c r="C118" s="30">
        <v>0</v>
      </c>
      <c r="E118" s="37"/>
      <c r="G118" s="37"/>
      <c r="H118" s="37"/>
      <c r="I118" s="31"/>
      <c r="J118" s="37"/>
      <c r="K118" s="37"/>
      <c r="L118" s="37"/>
      <c r="M118" s="48"/>
      <c r="N118" s="2">
        <f t="shared" si="40"/>
        <v>0</v>
      </c>
      <c r="O118" s="2">
        <f>COUNT(D118,E118,F118,G118,H118,#REF!)</f>
        <v>0</v>
      </c>
      <c r="P118" s="2">
        <f t="shared" si="41"/>
        <v>0</v>
      </c>
      <c r="Q118" s="2">
        <f t="shared" si="42"/>
        <v>0</v>
      </c>
      <c r="R118" s="2">
        <f t="shared" si="43"/>
        <v>0</v>
      </c>
      <c r="S118" s="46">
        <f t="shared" si="44"/>
        <v>0</v>
      </c>
      <c r="T118" s="27">
        <f t="shared" si="36"/>
        <v>0</v>
      </c>
      <c r="U118" s="27">
        <f t="shared" si="37"/>
        <v>0</v>
      </c>
      <c r="V118" s="28">
        <f t="shared" si="38"/>
        <v>0</v>
      </c>
      <c r="W118" s="28">
        <f t="shared" si="45"/>
        <v>0</v>
      </c>
      <c r="X118" s="6">
        <f t="shared" si="46"/>
        <v>0</v>
      </c>
      <c r="Y118" s="2">
        <f t="shared" si="47"/>
        <v>0</v>
      </c>
    </row>
    <row r="119" spans="1:25" x14ac:dyDescent="0.3">
      <c r="A119" s="30">
        <f t="shared" si="39"/>
        <v>41</v>
      </c>
      <c r="B119" s="30" t="s">
        <v>522</v>
      </c>
      <c r="C119" s="30">
        <v>0</v>
      </c>
      <c r="E119" s="37"/>
      <c r="G119" s="37"/>
      <c r="H119" s="37"/>
      <c r="I119" s="47"/>
      <c r="J119" s="37"/>
      <c r="K119" s="37"/>
      <c r="L119" s="37"/>
      <c r="M119" s="48"/>
      <c r="N119" s="2">
        <f t="shared" si="40"/>
        <v>0</v>
      </c>
      <c r="O119" s="2">
        <f>COUNT(D119,E119,F119,G119,H119,#REF!)</f>
        <v>0</v>
      </c>
      <c r="P119" s="2">
        <f t="shared" si="41"/>
        <v>0</v>
      </c>
      <c r="Q119" s="2">
        <f t="shared" si="42"/>
        <v>0</v>
      </c>
      <c r="R119" s="2">
        <f t="shared" si="43"/>
        <v>0</v>
      </c>
      <c r="S119" s="44">
        <f t="shared" si="44"/>
        <v>0</v>
      </c>
      <c r="T119" s="27">
        <f t="shared" si="36"/>
        <v>0</v>
      </c>
      <c r="U119" s="27">
        <f t="shared" si="37"/>
        <v>0</v>
      </c>
      <c r="V119" s="28">
        <f t="shared" si="38"/>
        <v>0</v>
      </c>
      <c r="W119" s="28">
        <f t="shared" si="45"/>
        <v>0</v>
      </c>
      <c r="X119" s="2">
        <f t="shared" si="46"/>
        <v>0</v>
      </c>
      <c r="Y119" s="2">
        <f t="shared" si="47"/>
        <v>0</v>
      </c>
    </row>
    <row r="120" spans="1:25" x14ac:dyDescent="0.3">
      <c r="A120" s="30">
        <f t="shared" si="39"/>
        <v>41</v>
      </c>
      <c r="B120" s="21" t="s">
        <v>523</v>
      </c>
      <c r="C120" s="30">
        <v>0</v>
      </c>
      <c r="E120" s="37"/>
      <c r="G120" s="37"/>
      <c r="H120" s="37"/>
      <c r="I120" s="47"/>
      <c r="J120" s="37"/>
      <c r="K120" s="37"/>
      <c r="L120" s="37"/>
      <c r="M120" s="48"/>
      <c r="N120" s="2">
        <f t="shared" si="40"/>
        <v>0</v>
      </c>
      <c r="O120" s="2">
        <f>COUNT(D120,E120,F120,G120,H120,#REF!)</f>
        <v>0</v>
      </c>
      <c r="P120" s="2">
        <f t="shared" si="41"/>
        <v>0</v>
      </c>
      <c r="Q120" s="2">
        <f t="shared" si="42"/>
        <v>0</v>
      </c>
      <c r="R120" s="2">
        <f t="shared" si="43"/>
        <v>0</v>
      </c>
      <c r="S120" s="44">
        <f t="shared" si="44"/>
        <v>0</v>
      </c>
      <c r="T120" s="27">
        <f t="shared" si="36"/>
        <v>0</v>
      </c>
      <c r="U120" s="27">
        <f t="shared" si="37"/>
        <v>0</v>
      </c>
      <c r="V120" s="28">
        <f t="shared" si="38"/>
        <v>0</v>
      </c>
      <c r="W120" s="28">
        <f t="shared" si="45"/>
        <v>0</v>
      </c>
      <c r="X120" s="29">
        <f t="shared" si="46"/>
        <v>0</v>
      </c>
      <c r="Y120" s="2">
        <f t="shared" si="47"/>
        <v>0</v>
      </c>
    </row>
    <row r="121" spans="1:25" x14ac:dyDescent="0.3">
      <c r="A121" s="30">
        <f t="shared" si="39"/>
        <v>41</v>
      </c>
      <c r="B121" s="30" t="s">
        <v>524</v>
      </c>
      <c r="C121" s="30">
        <v>0</v>
      </c>
      <c r="E121" s="37"/>
      <c r="G121" s="37"/>
      <c r="H121" s="37"/>
      <c r="I121" s="47"/>
      <c r="J121" s="37"/>
      <c r="K121" s="37"/>
      <c r="L121" s="37"/>
      <c r="M121" s="48"/>
      <c r="N121" s="2">
        <f t="shared" si="40"/>
        <v>0</v>
      </c>
      <c r="O121" s="2">
        <f>COUNT(D121,E121,F121,G121,H121,#REF!)</f>
        <v>0</v>
      </c>
      <c r="P121" s="2">
        <f t="shared" si="41"/>
        <v>0</v>
      </c>
      <c r="Q121" s="2">
        <f t="shared" si="42"/>
        <v>0</v>
      </c>
      <c r="R121" s="2">
        <f t="shared" si="43"/>
        <v>0</v>
      </c>
      <c r="S121" s="44">
        <f t="shared" si="44"/>
        <v>0</v>
      </c>
      <c r="T121" s="27">
        <f t="shared" si="36"/>
        <v>0</v>
      </c>
      <c r="U121" s="27">
        <f t="shared" si="37"/>
        <v>0</v>
      </c>
      <c r="V121" s="28">
        <f t="shared" si="38"/>
        <v>0</v>
      </c>
      <c r="W121" s="28">
        <f t="shared" si="45"/>
        <v>0</v>
      </c>
      <c r="X121" s="2">
        <f t="shared" si="46"/>
        <v>0</v>
      </c>
      <c r="Y121" s="2">
        <f t="shared" si="47"/>
        <v>0</v>
      </c>
    </row>
    <row r="122" spans="1:25" x14ac:dyDescent="0.3">
      <c r="A122" s="30">
        <f t="shared" si="39"/>
        <v>41</v>
      </c>
      <c r="B122" s="21" t="s">
        <v>413</v>
      </c>
      <c r="C122" s="30">
        <v>0</v>
      </c>
      <c r="E122" s="37"/>
      <c r="G122" s="37"/>
      <c r="H122" s="37"/>
      <c r="I122" s="31"/>
      <c r="J122" s="37"/>
      <c r="K122" s="37"/>
      <c r="L122" s="37"/>
      <c r="M122" s="48"/>
      <c r="N122" s="2">
        <f t="shared" si="40"/>
        <v>0</v>
      </c>
      <c r="O122" s="2">
        <f>COUNT(D122,E122,F122,G122,H122,#REF!)</f>
        <v>0</v>
      </c>
      <c r="P122" s="2">
        <f t="shared" si="41"/>
        <v>0</v>
      </c>
      <c r="Q122" s="2">
        <f t="shared" si="42"/>
        <v>0</v>
      </c>
      <c r="R122" s="2">
        <f t="shared" si="43"/>
        <v>0</v>
      </c>
      <c r="S122" s="44">
        <f t="shared" si="44"/>
        <v>0</v>
      </c>
      <c r="T122" s="27">
        <f t="shared" si="36"/>
        <v>0</v>
      </c>
      <c r="U122" s="27">
        <f t="shared" si="37"/>
        <v>0</v>
      </c>
      <c r="V122" s="28">
        <f t="shared" si="38"/>
        <v>0</v>
      </c>
      <c r="W122" s="28">
        <f t="shared" si="45"/>
        <v>0</v>
      </c>
      <c r="X122" s="2">
        <f t="shared" si="46"/>
        <v>0</v>
      </c>
      <c r="Y122" s="2">
        <f t="shared" si="47"/>
        <v>0</v>
      </c>
    </row>
  </sheetData>
  <mergeCells count="2">
    <mergeCell ref="T1:U1"/>
    <mergeCell ref="V1:W1"/>
  </mergeCells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14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11" defaultRowHeight="14.4" x14ac:dyDescent="0.3"/>
  <cols>
    <col min="1" max="1" width="12.88671875" style="30" customWidth="1"/>
    <col min="2" max="2" width="30" style="30" customWidth="1"/>
    <col min="3" max="3" width="8" style="30" customWidth="1"/>
    <col min="4" max="4" width="12.88671875" style="3" customWidth="1"/>
    <col min="5" max="5" width="12.88671875" style="2" customWidth="1"/>
    <col min="6" max="6" width="12.88671875" style="23" customWidth="1"/>
    <col min="7" max="8" width="12.88671875" style="2" customWidth="1"/>
    <col min="9" max="9" width="12.88671875" style="37" customWidth="1"/>
    <col min="10" max="12" width="12.88671875" style="2" customWidth="1"/>
    <col min="13" max="13" width="12.88671875" style="52" customWidth="1"/>
    <col min="14" max="18" width="10" style="2" hidden="1" customWidth="1"/>
    <col min="19" max="19" width="8" style="44" customWidth="1"/>
    <col min="20" max="23" width="7.33203125" style="6" customWidth="1"/>
    <col min="24" max="25" width="7.33203125" style="2" customWidth="1"/>
  </cols>
  <sheetData>
    <row r="1" spans="1:25" s="3" customFormat="1" ht="45" customHeight="1" x14ac:dyDescent="0.3">
      <c r="A1" s="7" t="s">
        <v>0</v>
      </c>
      <c r="B1" s="7" t="s">
        <v>1</v>
      </c>
      <c r="C1" s="7" t="s">
        <v>2</v>
      </c>
      <c r="D1" s="8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8" t="s">
        <v>8</v>
      </c>
      <c r="J1" s="9" t="s">
        <v>9</v>
      </c>
      <c r="K1" s="9" t="s">
        <v>10</v>
      </c>
      <c r="L1" s="9" t="s">
        <v>11</v>
      </c>
      <c r="M1" s="10" t="s">
        <v>12</v>
      </c>
      <c r="N1" s="9" t="s">
        <v>13</v>
      </c>
      <c r="O1" s="9" t="s">
        <v>14</v>
      </c>
      <c r="P1" s="9" t="s">
        <v>15</v>
      </c>
      <c r="Q1" s="11"/>
      <c r="R1" s="11"/>
      <c r="S1" s="7" t="s">
        <v>16</v>
      </c>
      <c r="T1" s="1" t="s">
        <v>17</v>
      </c>
      <c r="U1" s="1"/>
      <c r="V1" s="1" t="s">
        <v>18</v>
      </c>
      <c r="W1" s="1"/>
    </row>
    <row r="2" spans="1:25" s="29" customFormat="1" x14ac:dyDescent="0.3">
      <c r="A2" s="12">
        <f t="shared" ref="A2:A33" si="0">RANK(C2,$C$2:$C$163,0)</f>
        <v>1</v>
      </c>
      <c r="B2" s="12" t="s">
        <v>525</v>
      </c>
      <c r="C2" s="12">
        <v>1600</v>
      </c>
      <c r="D2" s="13">
        <v>400</v>
      </c>
      <c r="E2" s="15"/>
      <c r="F2" s="15">
        <v>400</v>
      </c>
      <c r="G2" s="15">
        <v>320</v>
      </c>
      <c r="H2" s="15">
        <v>300</v>
      </c>
      <c r="I2" s="13">
        <v>400</v>
      </c>
      <c r="J2" s="15"/>
      <c r="K2" s="15">
        <v>400</v>
      </c>
      <c r="L2" s="15"/>
      <c r="M2" s="53"/>
      <c r="N2" s="29">
        <f t="shared" ref="N2:N33" si="1">COUNT(I2,J2,K2,L2,M2)</f>
        <v>2</v>
      </c>
      <c r="O2" s="29">
        <f>COUNT(D2,E2,F2,G2,H2,#REF!)</f>
        <v>4</v>
      </c>
      <c r="P2" s="29">
        <f t="shared" ref="P2:P33" si="2">N2+O2</f>
        <v>6</v>
      </c>
      <c r="Q2" s="29">
        <f t="shared" ref="Q2:Q33" si="3">IF(N2&gt;2,2,N2)</f>
        <v>2</v>
      </c>
      <c r="R2" s="29">
        <f t="shared" ref="R2:R33" si="4">IF(O2&gt;2,2,O2)</f>
        <v>2</v>
      </c>
      <c r="S2" s="54">
        <f t="shared" ref="S2:S33" si="5">Q2+R2</f>
        <v>4</v>
      </c>
      <c r="T2" s="19">
        <f t="shared" ref="T2:T33" si="6">IFERROR(LARGE($I2:$M2,1),0)</f>
        <v>400</v>
      </c>
      <c r="U2" s="19">
        <f t="shared" ref="U2:U33" si="7">IFERROR(LARGE($I2:$M2,2),0)</f>
        <v>400</v>
      </c>
      <c r="V2" s="20">
        <f t="shared" ref="V2:V33" si="8">IFERROR(LARGE($D2:$H2,1),0)</f>
        <v>400</v>
      </c>
      <c r="W2" s="20">
        <f t="shared" ref="W2:W33" si="9">IFERROR(LARGE($D2:$H2,2),0)</f>
        <v>400</v>
      </c>
      <c r="X2" s="29">
        <f t="shared" ref="X2:X33" si="10">SUM(T2:W2)</f>
        <v>1600</v>
      </c>
      <c r="Y2" s="29">
        <f t="shared" ref="Y2:Y33" si="11">X2-C2</f>
        <v>0</v>
      </c>
    </row>
    <row r="3" spans="1:25" s="6" customFormat="1" x14ac:dyDescent="0.3">
      <c r="A3" s="21">
        <f t="shared" si="0"/>
        <v>2</v>
      </c>
      <c r="B3" s="21" t="s">
        <v>526</v>
      </c>
      <c r="C3" s="21">
        <v>1460</v>
      </c>
      <c r="D3" s="22">
        <v>320</v>
      </c>
      <c r="E3" s="23"/>
      <c r="F3" s="23">
        <v>500</v>
      </c>
      <c r="G3" s="23">
        <v>400</v>
      </c>
      <c r="H3" s="23">
        <v>100</v>
      </c>
      <c r="I3" s="22"/>
      <c r="J3" s="23">
        <v>160</v>
      </c>
      <c r="K3" s="23">
        <v>100</v>
      </c>
      <c r="L3" s="23"/>
      <c r="M3" s="55">
        <v>400</v>
      </c>
      <c r="N3" s="6">
        <f t="shared" si="1"/>
        <v>3</v>
      </c>
      <c r="O3" s="6">
        <f>COUNT(D3,E3,F3,G3,H3,#REF!)</f>
        <v>4</v>
      </c>
      <c r="P3" s="6">
        <f t="shared" si="2"/>
        <v>7</v>
      </c>
      <c r="Q3" s="6">
        <f t="shared" si="3"/>
        <v>2</v>
      </c>
      <c r="R3" s="6">
        <f t="shared" si="4"/>
        <v>2</v>
      </c>
      <c r="S3" s="46">
        <f t="shared" si="5"/>
        <v>4</v>
      </c>
      <c r="T3" s="27">
        <f t="shared" si="6"/>
        <v>400</v>
      </c>
      <c r="U3" s="27">
        <f t="shared" si="7"/>
        <v>160</v>
      </c>
      <c r="V3" s="28">
        <f t="shared" si="8"/>
        <v>500</v>
      </c>
      <c r="W3" s="28">
        <f t="shared" si="9"/>
        <v>400</v>
      </c>
      <c r="X3" s="6">
        <f t="shared" si="10"/>
        <v>1460</v>
      </c>
      <c r="Y3" s="6">
        <f t="shared" si="11"/>
        <v>0</v>
      </c>
    </row>
    <row r="4" spans="1:25" x14ac:dyDescent="0.3">
      <c r="A4" s="30">
        <f t="shared" si="0"/>
        <v>3</v>
      </c>
      <c r="B4" s="21" t="s">
        <v>245</v>
      </c>
      <c r="C4" s="30">
        <v>1100</v>
      </c>
      <c r="D4" s="31">
        <v>240</v>
      </c>
      <c r="E4" s="37"/>
      <c r="F4" s="23">
        <v>300</v>
      </c>
      <c r="G4" s="37">
        <v>160</v>
      </c>
      <c r="H4" s="37"/>
      <c r="I4" s="47">
        <v>240</v>
      </c>
      <c r="J4" s="37">
        <v>320</v>
      </c>
      <c r="K4" s="37"/>
      <c r="L4" s="37"/>
      <c r="M4" s="48">
        <v>240</v>
      </c>
      <c r="N4" s="2">
        <f t="shared" si="1"/>
        <v>3</v>
      </c>
      <c r="O4" s="2">
        <f>COUNT(D4,E4,F4,G4,H4,#REF!)</f>
        <v>3</v>
      </c>
      <c r="P4" s="2">
        <f t="shared" si="2"/>
        <v>6</v>
      </c>
      <c r="Q4" s="2">
        <f t="shared" si="3"/>
        <v>2</v>
      </c>
      <c r="R4" s="2">
        <f t="shared" si="4"/>
        <v>2</v>
      </c>
      <c r="S4" s="46">
        <f t="shared" si="5"/>
        <v>4</v>
      </c>
      <c r="T4" s="27">
        <f t="shared" si="6"/>
        <v>320</v>
      </c>
      <c r="U4" s="27">
        <f t="shared" si="7"/>
        <v>240</v>
      </c>
      <c r="V4" s="28">
        <f t="shared" si="8"/>
        <v>300</v>
      </c>
      <c r="W4" s="28">
        <f t="shared" si="9"/>
        <v>240</v>
      </c>
      <c r="X4" s="29">
        <f t="shared" si="10"/>
        <v>1100</v>
      </c>
      <c r="Y4" s="2">
        <f t="shared" si="11"/>
        <v>0</v>
      </c>
    </row>
    <row r="5" spans="1:25" x14ac:dyDescent="0.3">
      <c r="A5" s="21">
        <f t="shared" si="0"/>
        <v>3</v>
      </c>
      <c r="B5" s="30" t="s">
        <v>527</v>
      </c>
      <c r="C5" s="30">
        <v>1100</v>
      </c>
      <c r="D5" s="31">
        <v>240</v>
      </c>
      <c r="E5" s="37"/>
      <c r="F5" s="23">
        <v>300</v>
      </c>
      <c r="G5" s="37"/>
      <c r="H5" s="37">
        <v>100</v>
      </c>
      <c r="I5" s="47">
        <v>160</v>
      </c>
      <c r="J5" s="37">
        <v>400</v>
      </c>
      <c r="K5" s="37"/>
      <c r="L5" s="37"/>
      <c r="M5" s="48"/>
      <c r="N5" s="2">
        <f t="shared" si="1"/>
        <v>2</v>
      </c>
      <c r="O5" s="2">
        <f>COUNT(D5,E5,F5,G5,H5,#REF!)</f>
        <v>3</v>
      </c>
      <c r="P5" s="2">
        <f t="shared" si="2"/>
        <v>5</v>
      </c>
      <c r="Q5" s="2">
        <f t="shared" si="3"/>
        <v>2</v>
      </c>
      <c r="R5" s="2">
        <f t="shared" si="4"/>
        <v>2</v>
      </c>
      <c r="S5" s="44">
        <f t="shared" si="5"/>
        <v>4</v>
      </c>
      <c r="T5" s="27">
        <f t="shared" si="6"/>
        <v>400</v>
      </c>
      <c r="U5" s="27">
        <f t="shared" si="7"/>
        <v>160</v>
      </c>
      <c r="V5" s="28">
        <f t="shared" si="8"/>
        <v>300</v>
      </c>
      <c r="W5" s="28">
        <f t="shared" si="9"/>
        <v>240</v>
      </c>
      <c r="X5" s="29">
        <f t="shared" si="10"/>
        <v>1100</v>
      </c>
      <c r="Y5" s="2">
        <f t="shared" si="11"/>
        <v>0</v>
      </c>
    </row>
    <row r="6" spans="1:25" x14ac:dyDescent="0.3">
      <c r="A6" s="21">
        <f t="shared" si="0"/>
        <v>5</v>
      </c>
      <c r="B6" s="30" t="s">
        <v>528</v>
      </c>
      <c r="C6" s="30">
        <v>920</v>
      </c>
      <c r="D6" s="31"/>
      <c r="E6" s="37"/>
      <c r="F6" s="23">
        <v>200</v>
      </c>
      <c r="G6" s="37">
        <v>240</v>
      </c>
      <c r="H6" s="37"/>
      <c r="I6" s="22">
        <v>160</v>
      </c>
      <c r="J6" s="37"/>
      <c r="K6" s="37"/>
      <c r="L6" s="37"/>
      <c r="M6" s="48">
        <v>320</v>
      </c>
      <c r="N6" s="2">
        <f t="shared" si="1"/>
        <v>2</v>
      </c>
      <c r="O6" s="2">
        <f>COUNT(D6,E6,F6,G6,H6,#REF!)</f>
        <v>2</v>
      </c>
      <c r="P6" s="2">
        <f t="shared" si="2"/>
        <v>4</v>
      </c>
      <c r="Q6" s="2">
        <f t="shared" si="3"/>
        <v>2</v>
      </c>
      <c r="R6" s="2">
        <f t="shared" si="4"/>
        <v>2</v>
      </c>
      <c r="S6" s="44">
        <f t="shared" si="5"/>
        <v>4</v>
      </c>
      <c r="T6" s="27">
        <f t="shared" si="6"/>
        <v>320</v>
      </c>
      <c r="U6" s="27">
        <f t="shared" si="7"/>
        <v>160</v>
      </c>
      <c r="V6" s="28">
        <f t="shared" si="8"/>
        <v>240</v>
      </c>
      <c r="W6" s="28">
        <f t="shared" si="9"/>
        <v>200</v>
      </c>
      <c r="X6" s="29">
        <f t="shared" si="10"/>
        <v>920</v>
      </c>
      <c r="Y6" s="2">
        <f t="shared" si="11"/>
        <v>0</v>
      </c>
    </row>
    <row r="7" spans="1:25" x14ac:dyDescent="0.3">
      <c r="A7" s="21">
        <f t="shared" si="0"/>
        <v>5</v>
      </c>
      <c r="B7" s="21" t="s">
        <v>529</v>
      </c>
      <c r="C7" s="21">
        <v>920</v>
      </c>
      <c r="D7" s="31">
        <v>160</v>
      </c>
      <c r="E7" s="23"/>
      <c r="F7" s="23">
        <v>200</v>
      </c>
      <c r="G7" s="23"/>
      <c r="H7" s="23"/>
      <c r="I7" s="22">
        <v>320</v>
      </c>
      <c r="J7" s="23">
        <v>240</v>
      </c>
      <c r="K7" s="23"/>
      <c r="L7" s="23"/>
      <c r="M7" s="55">
        <v>120</v>
      </c>
      <c r="N7" s="6">
        <f t="shared" si="1"/>
        <v>3</v>
      </c>
      <c r="O7" s="6">
        <f>COUNT(D7,E7,F7,G7,H7,#REF!)</f>
        <v>2</v>
      </c>
      <c r="P7" s="6">
        <f t="shared" si="2"/>
        <v>5</v>
      </c>
      <c r="Q7" s="6">
        <f t="shared" si="3"/>
        <v>2</v>
      </c>
      <c r="R7" s="6">
        <f t="shared" si="4"/>
        <v>2</v>
      </c>
      <c r="S7" s="46">
        <f t="shared" si="5"/>
        <v>4</v>
      </c>
      <c r="T7" s="27">
        <f t="shared" si="6"/>
        <v>320</v>
      </c>
      <c r="U7" s="27">
        <f t="shared" si="7"/>
        <v>240</v>
      </c>
      <c r="V7" s="28">
        <f t="shared" si="8"/>
        <v>200</v>
      </c>
      <c r="W7" s="28">
        <f t="shared" si="9"/>
        <v>160</v>
      </c>
      <c r="X7" s="29">
        <f t="shared" si="10"/>
        <v>920</v>
      </c>
      <c r="Y7" s="6">
        <f t="shared" si="11"/>
        <v>0</v>
      </c>
    </row>
    <row r="8" spans="1:25" x14ac:dyDescent="0.3">
      <c r="A8" s="30">
        <f t="shared" si="0"/>
        <v>7</v>
      </c>
      <c r="B8" s="21" t="s">
        <v>530</v>
      </c>
      <c r="C8" s="21">
        <v>810</v>
      </c>
      <c r="D8" s="31">
        <v>160</v>
      </c>
      <c r="E8" s="23"/>
      <c r="F8" s="23">
        <v>100</v>
      </c>
      <c r="G8" s="23">
        <v>160</v>
      </c>
      <c r="H8" s="23"/>
      <c r="I8" s="22">
        <v>240</v>
      </c>
      <c r="J8" s="23">
        <v>240</v>
      </c>
      <c r="K8" s="23">
        <v>250</v>
      </c>
      <c r="L8" s="23"/>
      <c r="M8" s="55">
        <v>80</v>
      </c>
      <c r="N8" s="6">
        <f t="shared" si="1"/>
        <v>4</v>
      </c>
      <c r="O8" s="6">
        <f>COUNT(D8,E8,F8,G8,H8,#REF!)</f>
        <v>3</v>
      </c>
      <c r="P8" s="6">
        <f t="shared" si="2"/>
        <v>7</v>
      </c>
      <c r="Q8" s="6">
        <f t="shared" si="3"/>
        <v>2</v>
      </c>
      <c r="R8" s="6">
        <f t="shared" si="4"/>
        <v>2</v>
      </c>
      <c r="S8" s="46">
        <f t="shared" si="5"/>
        <v>4</v>
      </c>
      <c r="T8" s="27">
        <f t="shared" si="6"/>
        <v>250</v>
      </c>
      <c r="U8" s="27">
        <f t="shared" si="7"/>
        <v>240</v>
      </c>
      <c r="V8" s="28">
        <f t="shared" si="8"/>
        <v>160</v>
      </c>
      <c r="W8" s="28">
        <f t="shared" si="9"/>
        <v>160</v>
      </c>
      <c r="X8" s="29">
        <f t="shared" si="10"/>
        <v>810</v>
      </c>
      <c r="Y8" s="2">
        <f t="shared" si="11"/>
        <v>0</v>
      </c>
    </row>
    <row r="9" spans="1:25" x14ac:dyDescent="0.3">
      <c r="A9" s="21">
        <f t="shared" si="0"/>
        <v>8</v>
      </c>
      <c r="B9" s="30" t="s">
        <v>531</v>
      </c>
      <c r="C9" s="30">
        <v>770</v>
      </c>
      <c r="D9" s="31"/>
      <c r="E9" s="37">
        <v>270</v>
      </c>
      <c r="F9" s="23">
        <v>100</v>
      </c>
      <c r="G9" s="37"/>
      <c r="H9" s="37">
        <v>50</v>
      </c>
      <c r="I9" s="31">
        <v>160</v>
      </c>
      <c r="J9" s="37">
        <v>160</v>
      </c>
      <c r="K9" s="37"/>
      <c r="L9" s="37"/>
      <c r="M9" s="48">
        <v>240</v>
      </c>
      <c r="N9" s="2">
        <f t="shared" si="1"/>
        <v>3</v>
      </c>
      <c r="O9" s="2">
        <f>COUNT(D9,E9,F9,G9,H9,#REF!)</f>
        <v>3</v>
      </c>
      <c r="P9" s="2">
        <f t="shared" si="2"/>
        <v>6</v>
      </c>
      <c r="Q9" s="2">
        <f t="shared" si="3"/>
        <v>2</v>
      </c>
      <c r="R9" s="2">
        <f t="shared" si="4"/>
        <v>2</v>
      </c>
      <c r="S9" s="46">
        <f t="shared" si="5"/>
        <v>4</v>
      </c>
      <c r="T9" s="27">
        <f t="shared" si="6"/>
        <v>240</v>
      </c>
      <c r="U9" s="27">
        <f t="shared" si="7"/>
        <v>160</v>
      </c>
      <c r="V9" s="28">
        <f t="shared" si="8"/>
        <v>270</v>
      </c>
      <c r="W9" s="28">
        <f t="shared" si="9"/>
        <v>100</v>
      </c>
      <c r="X9" s="29">
        <f t="shared" si="10"/>
        <v>770</v>
      </c>
      <c r="Y9" s="2">
        <f t="shared" si="11"/>
        <v>0</v>
      </c>
    </row>
    <row r="10" spans="1:25" x14ac:dyDescent="0.3">
      <c r="A10" s="21">
        <f t="shared" si="0"/>
        <v>9</v>
      </c>
      <c r="B10" s="21" t="s">
        <v>532</v>
      </c>
      <c r="C10" s="30">
        <v>760</v>
      </c>
      <c r="D10" s="31"/>
      <c r="E10" s="37">
        <v>360</v>
      </c>
      <c r="G10" s="37"/>
      <c r="H10" s="37">
        <v>400</v>
      </c>
      <c r="I10" s="47"/>
      <c r="J10" s="37"/>
      <c r="K10" s="37"/>
      <c r="L10" s="37"/>
      <c r="M10" s="48"/>
      <c r="N10" s="2">
        <f t="shared" si="1"/>
        <v>0</v>
      </c>
      <c r="O10" s="2">
        <f>COUNT(D10,E10,F10,G10,H10,#REF!)</f>
        <v>2</v>
      </c>
      <c r="P10" s="2">
        <f t="shared" si="2"/>
        <v>2</v>
      </c>
      <c r="Q10" s="2">
        <f t="shared" si="3"/>
        <v>0</v>
      </c>
      <c r="R10" s="2">
        <f t="shared" si="4"/>
        <v>2</v>
      </c>
      <c r="S10" s="44">
        <f t="shared" si="5"/>
        <v>2</v>
      </c>
      <c r="T10" s="27">
        <f t="shared" si="6"/>
        <v>0</v>
      </c>
      <c r="U10" s="27">
        <f t="shared" si="7"/>
        <v>0</v>
      </c>
      <c r="V10" s="28">
        <f t="shared" si="8"/>
        <v>400</v>
      </c>
      <c r="W10" s="28">
        <f t="shared" si="9"/>
        <v>360</v>
      </c>
      <c r="X10" s="29">
        <f t="shared" si="10"/>
        <v>760</v>
      </c>
      <c r="Y10" s="2">
        <f t="shared" si="11"/>
        <v>0</v>
      </c>
    </row>
    <row r="11" spans="1:25" x14ac:dyDescent="0.3">
      <c r="A11" s="21">
        <f t="shared" si="0"/>
        <v>10</v>
      </c>
      <c r="B11" s="30" t="s">
        <v>533</v>
      </c>
      <c r="C11" s="30">
        <v>615</v>
      </c>
      <c r="D11" s="31">
        <v>160</v>
      </c>
      <c r="E11" s="37"/>
      <c r="G11" s="37">
        <v>120</v>
      </c>
      <c r="H11" s="37"/>
      <c r="I11" s="22">
        <v>160</v>
      </c>
      <c r="J11" s="37">
        <v>160</v>
      </c>
      <c r="K11" s="37">
        <v>175</v>
      </c>
      <c r="L11" s="37"/>
      <c r="M11" s="48">
        <v>160</v>
      </c>
      <c r="N11" s="2">
        <f t="shared" si="1"/>
        <v>4</v>
      </c>
      <c r="O11" s="2">
        <f>COUNT(D11,E11,F11,G11,H11,#REF!)</f>
        <v>2</v>
      </c>
      <c r="P11" s="2">
        <f t="shared" si="2"/>
        <v>6</v>
      </c>
      <c r="Q11" s="2">
        <f t="shared" si="3"/>
        <v>2</v>
      </c>
      <c r="R11" s="2">
        <f t="shared" si="4"/>
        <v>2</v>
      </c>
      <c r="S11" s="46">
        <f t="shared" si="5"/>
        <v>4</v>
      </c>
      <c r="T11" s="27">
        <f t="shared" si="6"/>
        <v>175</v>
      </c>
      <c r="U11" s="27">
        <f t="shared" si="7"/>
        <v>160</v>
      </c>
      <c r="V11" s="28">
        <f t="shared" si="8"/>
        <v>160</v>
      </c>
      <c r="W11" s="28">
        <f t="shared" si="9"/>
        <v>120</v>
      </c>
      <c r="X11" s="29">
        <f t="shared" si="10"/>
        <v>615</v>
      </c>
      <c r="Y11" s="2">
        <f t="shared" si="11"/>
        <v>0</v>
      </c>
    </row>
    <row r="12" spans="1:25" x14ac:dyDescent="0.3">
      <c r="A12" s="30">
        <f t="shared" si="0"/>
        <v>11</v>
      </c>
      <c r="B12" s="21" t="s">
        <v>534</v>
      </c>
      <c r="C12" s="30">
        <v>610</v>
      </c>
      <c r="D12" s="31"/>
      <c r="E12" s="37">
        <v>210</v>
      </c>
      <c r="G12" s="37"/>
      <c r="H12" s="37">
        <v>100</v>
      </c>
      <c r="I12" s="31"/>
      <c r="J12" s="37"/>
      <c r="K12" s="37">
        <v>300</v>
      </c>
      <c r="L12" s="37"/>
      <c r="M12" s="48"/>
      <c r="N12" s="2">
        <f t="shared" si="1"/>
        <v>1</v>
      </c>
      <c r="O12" s="2">
        <f>COUNT(D12,E12,F12,G12,H12,#REF!)</f>
        <v>2</v>
      </c>
      <c r="P12" s="2">
        <f t="shared" si="2"/>
        <v>3</v>
      </c>
      <c r="Q12" s="2">
        <f t="shared" si="3"/>
        <v>1</v>
      </c>
      <c r="R12" s="2">
        <f t="shared" si="4"/>
        <v>2</v>
      </c>
      <c r="S12" s="44">
        <f t="shared" si="5"/>
        <v>3</v>
      </c>
      <c r="T12" s="27">
        <f t="shared" si="6"/>
        <v>300</v>
      </c>
      <c r="U12" s="27">
        <f t="shared" si="7"/>
        <v>0</v>
      </c>
      <c r="V12" s="28">
        <f t="shared" si="8"/>
        <v>210</v>
      </c>
      <c r="W12" s="28">
        <f t="shared" si="9"/>
        <v>100</v>
      </c>
      <c r="X12" s="29">
        <f t="shared" si="10"/>
        <v>610</v>
      </c>
      <c r="Y12" s="2">
        <f t="shared" si="11"/>
        <v>0</v>
      </c>
    </row>
    <row r="13" spans="1:25" x14ac:dyDescent="0.3">
      <c r="A13" s="21">
        <f t="shared" si="0"/>
        <v>12</v>
      </c>
      <c r="B13" s="21" t="s">
        <v>535</v>
      </c>
      <c r="C13" s="30">
        <v>560</v>
      </c>
      <c r="D13" s="31">
        <v>80</v>
      </c>
      <c r="E13" s="37"/>
      <c r="F13" s="23">
        <v>100</v>
      </c>
      <c r="G13" s="37">
        <v>160</v>
      </c>
      <c r="H13" s="37">
        <v>200</v>
      </c>
      <c r="I13" s="47">
        <v>80</v>
      </c>
      <c r="J13" s="37">
        <v>120</v>
      </c>
      <c r="K13" s="37"/>
      <c r="L13" s="37"/>
      <c r="M13" s="48"/>
      <c r="N13" s="2">
        <f t="shared" si="1"/>
        <v>2</v>
      </c>
      <c r="O13" s="2">
        <f>COUNT(D13,E13,F13,G13,H13,#REF!)</f>
        <v>4</v>
      </c>
      <c r="P13" s="2">
        <f t="shared" si="2"/>
        <v>6</v>
      </c>
      <c r="Q13" s="2">
        <f t="shared" si="3"/>
        <v>2</v>
      </c>
      <c r="R13" s="2">
        <f t="shared" si="4"/>
        <v>2</v>
      </c>
      <c r="S13" s="44">
        <f t="shared" si="5"/>
        <v>4</v>
      </c>
      <c r="T13" s="27">
        <f t="shared" si="6"/>
        <v>120</v>
      </c>
      <c r="U13" s="27">
        <f t="shared" si="7"/>
        <v>80</v>
      </c>
      <c r="V13" s="28">
        <f t="shared" si="8"/>
        <v>200</v>
      </c>
      <c r="W13" s="28">
        <f t="shared" si="9"/>
        <v>160</v>
      </c>
      <c r="X13" s="29">
        <f t="shared" si="10"/>
        <v>560</v>
      </c>
      <c r="Y13" s="2">
        <f t="shared" si="11"/>
        <v>0</v>
      </c>
    </row>
    <row r="14" spans="1:25" x14ac:dyDescent="0.3">
      <c r="A14" s="21">
        <f t="shared" si="0"/>
        <v>13</v>
      </c>
      <c r="B14" s="30" t="s">
        <v>536</v>
      </c>
      <c r="C14" s="30">
        <v>520</v>
      </c>
      <c r="D14" s="31">
        <v>160</v>
      </c>
      <c r="E14" s="37"/>
      <c r="F14" s="23">
        <v>200</v>
      </c>
      <c r="G14" s="37">
        <v>80</v>
      </c>
      <c r="H14" s="37"/>
      <c r="I14" s="47">
        <v>80</v>
      </c>
      <c r="J14" s="37">
        <v>80</v>
      </c>
      <c r="K14" s="37"/>
      <c r="L14" s="37"/>
      <c r="M14" s="48"/>
      <c r="N14" s="2">
        <f t="shared" si="1"/>
        <v>2</v>
      </c>
      <c r="O14" s="2">
        <f>COUNT(D14,E14,F14,G14,H14,#REF!)</f>
        <v>3</v>
      </c>
      <c r="P14" s="2">
        <f t="shared" si="2"/>
        <v>5</v>
      </c>
      <c r="Q14" s="2">
        <f t="shared" si="3"/>
        <v>2</v>
      </c>
      <c r="R14" s="2">
        <f t="shared" si="4"/>
        <v>2</v>
      </c>
      <c r="S14" s="46">
        <f t="shared" si="5"/>
        <v>4</v>
      </c>
      <c r="T14" s="27">
        <f t="shared" si="6"/>
        <v>80</v>
      </c>
      <c r="U14" s="27">
        <f t="shared" si="7"/>
        <v>80</v>
      </c>
      <c r="V14" s="28">
        <f t="shared" si="8"/>
        <v>200</v>
      </c>
      <c r="W14" s="28">
        <f t="shared" si="9"/>
        <v>160</v>
      </c>
      <c r="X14" s="29">
        <f t="shared" si="10"/>
        <v>520</v>
      </c>
      <c r="Y14" s="2">
        <f t="shared" si="11"/>
        <v>0</v>
      </c>
    </row>
    <row r="15" spans="1:25" x14ac:dyDescent="0.3">
      <c r="A15" s="21">
        <f t="shared" si="0"/>
        <v>14</v>
      </c>
      <c r="B15" s="21" t="s">
        <v>537</v>
      </c>
      <c r="C15" s="30">
        <v>500</v>
      </c>
      <c r="D15" s="31"/>
      <c r="E15" s="37"/>
      <c r="G15" s="37"/>
      <c r="H15" s="37"/>
      <c r="I15" s="31"/>
      <c r="J15" s="37"/>
      <c r="K15" s="37">
        <v>500</v>
      </c>
      <c r="L15" s="37"/>
      <c r="M15" s="48"/>
      <c r="N15" s="2">
        <f t="shared" si="1"/>
        <v>1</v>
      </c>
      <c r="O15" s="2">
        <f>COUNT(D15,E15,F15,G15,H15,#REF!)</f>
        <v>0</v>
      </c>
      <c r="P15" s="2">
        <f t="shared" si="2"/>
        <v>1</v>
      </c>
      <c r="Q15" s="2">
        <f t="shared" si="3"/>
        <v>1</v>
      </c>
      <c r="R15" s="2">
        <f t="shared" si="4"/>
        <v>0</v>
      </c>
      <c r="S15" s="46">
        <f t="shared" si="5"/>
        <v>1</v>
      </c>
      <c r="T15" s="27">
        <f t="shared" si="6"/>
        <v>500</v>
      </c>
      <c r="U15" s="27">
        <f t="shared" si="7"/>
        <v>0</v>
      </c>
      <c r="V15" s="28">
        <f t="shared" si="8"/>
        <v>0</v>
      </c>
      <c r="W15" s="28">
        <f t="shared" si="9"/>
        <v>0</v>
      </c>
      <c r="X15" s="29">
        <f t="shared" si="10"/>
        <v>500</v>
      </c>
      <c r="Y15" s="2">
        <f t="shared" si="11"/>
        <v>0</v>
      </c>
    </row>
    <row r="16" spans="1:25" x14ac:dyDescent="0.3">
      <c r="A16" s="21">
        <f t="shared" si="0"/>
        <v>15</v>
      </c>
      <c r="B16" s="30" t="s">
        <v>538</v>
      </c>
      <c r="C16" s="30">
        <v>440</v>
      </c>
      <c r="D16" s="31">
        <v>120</v>
      </c>
      <c r="E16" s="37"/>
      <c r="F16" s="23">
        <v>50</v>
      </c>
      <c r="G16" s="37">
        <v>80</v>
      </c>
      <c r="H16" s="37">
        <v>50</v>
      </c>
      <c r="I16" s="47">
        <v>160</v>
      </c>
      <c r="J16" s="37">
        <v>80</v>
      </c>
      <c r="K16" s="37"/>
      <c r="L16" s="37"/>
      <c r="M16" s="48">
        <v>80</v>
      </c>
      <c r="N16" s="2">
        <f t="shared" si="1"/>
        <v>3</v>
      </c>
      <c r="O16" s="2">
        <f>COUNT(D16,E16,F16,G16,H16,#REF!)</f>
        <v>4</v>
      </c>
      <c r="P16" s="2">
        <f t="shared" si="2"/>
        <v>7</v>
      </c>
      <c r="Q16" s="2">
        <f t="shared" si="3"/>
        <v>2</v>
      </c>
      <c r="R16" s="2">
        <f t="shared" si="4"/>
        <v>2</v>
      </c>
      <c r="S16" s="44">
        <f t="shared" si="5"/>
        <v>4</v>
      </c>
      <c r="T16" s="27">
        <f t="shared" si="6"/>
        <v>160</v>
      </c>
      <c r="U16" s="27">
        <f t="shared" si="7"/>
        <v>80</v>
      </c>
      <c r="V16" s="28">
        <f t="shared" si="8"/>
        <v>120</v>
      </c>
      <c r="W16" s="28">
        <f t="shared" si="9"/>
        <v>80</v>
      </c>
      <c r="X16" s="2">
        <f t="shared" si="10"/>
        <v>440</v>
      </c>
      <c r="Y16" s="2">
        <f t="shared" si="11"/>
        <v>0</v>
      </c>
    </row>
    <row r="17" spans="1:25" x14ac:dyDescent="0.3">
      <c r="A17" s="21">
        <f t="shared" si="0"/>
        <v>15</v>
      </c>
      <c r="B17" s="21" t="s">
        <v>539</v>
      </c>
      <c r="C17" s="30">
        <v>440</v>
      </c>
      <c r="D17" s="31"/>
      <c r="E17" s="37"/>
      <c r="F17" s="23">
        <v>200</v>
      </c>
      <c r="G17" s="37">
        <v>240</v>
      </c>
      <c r="H17" s="37"/>
      <c r="I17" s="47"/>
      <c r="J17" s="37"/>
      <c r="K17" s="37"/>
      <c r="L17" s="37"/>
      <c r="M17" s="48"/>
      <c r="N17" s="2">
        <f t="shared" si="1"/>
        <v>0</v>
      </c>
      <c r="O17" s="2">
        <f>COUNT(D17,E17,F17,G17,H17,#REF!)</f>
        <v>2</v>
      </c>
      <c r="P17" s="2">
        <f t="shared" si="2"/>
        <v>2</v>
      </c>
      <c r="Q17" s="2">
        <f t="shared" si="3"/>
        <v>0</v>
      </c>
      <c r="R17" s="2">
        <f t="shared" si="4"/>
        <v>2</v>
      </c>
      <c r="S17" s="44">
        <f t="shared" si="5"/>
        <v>2</v>
      </c>
      <c r="T17" s="27">
        <f t="shared" si="6"/>
        <v>0</v>
      </c>
      <c r="U17" s="27">
        <f t="shared" si="7"/>
        <v>0</v>
      </c>
      <c r="V17" s="28">
        <f t="shared" si="8"/>
        <v>240</v>
      </c>
      <c r="W17" s="28">
        <f t="shared" si="9"/>
        <v>200</v>
      </c>
      <c r="X17" s="29">
        <f t="shared" si="10"/>
        <v>440</v>
      </c>
      <c r="Y17" s="2">
        <f t="shared" si="11"/>
        <v>0</v>
      </c>
    </row>
    <row r="18" spans="1:25" x14ac:dyDescent="0.3">
      <c r="A18" s="21">
        <f t="shared" si="0"/>
        <v>17</v>
      </c>
      <c r="B18" s="30" t="s">
        <v>540</v>
      </c>
      <c r="C18" s="30">
        <v>380</v>
      </c>
      <c r="D18" s="31"/>
      <c r="E18" s="37"/>
      <c r="F18" s="23">
        <v>140</v>
      </c>
      <c r="G18" s="37">
        <v>80</v>
      </c>
      <c r="H18" s="37"/>
      <c r="I18" s="31"/>
      <c r="J18" s="37">
        <v>160</v>
      </c>
      <c r="K18" s="37"/>
      <c r="L18" s="37"/>
      <c r="M18" s="48"/>
      <c r="N18" s="2">
        <f t="shared" si="1"/>
        <v>1</v>
      </c>
      <c r="O18" s="2">
        <f>COUNT(D18,E18,F18,G18,H18,#REF!)</f>
        <v>2</v>
      </c>
      <c r="P18" s="2">
        <f t="shared" si="2"/>
        <v>3</v>
      </c>
      <c r="Q18" s="2">
        <f t="shared" si="3"/>
        <v>1</v>
      </c>
      <c r="R18" s="2">
        <f t="shared" si="4"/>
        <v>2</v>
      </c>
      <c r="S18" s="44">
        <f t="shared" si="5"/>
        <v>3</v>
      </c>
      <c r="T18" s="27">
        <f t="shared" si="6"/>
        <v>160</v>
      </c>
      <c r="U18" s="27">
        <f t="shared" si="7"/>
        <v>0</v>
      </c>
      <c r="V18" s="28">
        <f t="shared" si="8"/>
        <v>140</v>
      </c>
      <c r="W18" s="28">
        <f t="shared" si="9"/>
        <v>80</v>
      </c>
      <c r="X18" s="2">
        <f t="shared" si="10"/>
        <v>380</v>
      </c>
      <c r="Y18" s="2">
        <f t="shared" si="11"/>
        <v>0</v>
      </c>
    </row>
    <row r="19" spans="1:25" x14ac:dyDescent="0.3">
      <c r="A19" s="21">
        <f t="shared" si="0"/>
        <v>18</v>
      </c>
      <c r="B19" s="30" t="s">
        <v>541</v>
      </c>
      <c r="C19" s="30">
        <v>360</v>
      </c>
      <c r="D19" s="31">
        <v>80</v>
      </c>
      <c r="E19" s="37"/>
      <c r="G19" s="37"/>
      <c r="H19" s="37"/>
      <c r="I19" s="47">
        <v>120</v>
      </c>
      <c r="J19" s="37">
        <v>80</v>
      </c>
      <c r="K19" s="37"/>
      <c r="L19" s="37"/>
      <c r="M19" s="48">
        <v>160</v>
      </c>
      <c r="N19" s="2">
        <f t="shared" si="1"/>
        <v>3</v>
      </c>
      <c r="O19" s="2">
        <f>COUNT(D19,E19,F19,G19,H19,#REF!)</f>
        <v>1</v>
      </c>
      <c r="P19" s="2">
        <f t="shared" si="2"/>
        <v>4</v>
      </c>
      <c r="Q19" s="2">
        <f t="shared" si="3"/>
        <v>2</v>
      </c>
      <c r="R19" s="2">
        <f t="shared" si="4"/>
        <v>1</v>
      </c>
      <c r="S19" s="46">
        <f t="shared" si="5"/>
        <v>3</v>
      </c>
      <c r="T19" s="27">
        <f t="shared" si="6"/>
        <v>160</v>
      </c>
      <c r="U19" s="27">
        <f t="shared" si="7"/>
        <v>120</v>
      </c>
      <c r="V19" s="28">
        <f t="shared" si="8"/>
        <v>80</v>
      </c>
      <c r="W19" s="28">
        <f t="shared" si="9"/>
        <v>0</v>
      </c>
      <c r="X19" s="29">
        <f t="shared" si="10"/>
        <v>360</v>
      </c>
      <c r="Y19" s="2">
        <f t="shared" si="11"/>
        <v>0</v>
      </c>
    </row>
    <row r="20" spans="1:25" x14ac:dyDescent="0.3">
      <c r="A20" s="21">
        <f t="shared" si="0"/>
        <v>19</v>
      </c>
      <c r="B20" s="21" t="s">
        <v>542</v>
      </c>
      <c r="C20" s="30">
        <v>320</v>
      </c>
      <c r="D20" s="31"/>
      <c r="E20" s="37"/>
      <c r="I20" s="31">
        <v>160</v>
      </c>
      <c r="L20" s="37"/>
      <c r="M20" s="48">
        <v>160</v>
      </c>
      <c r="N20" s="2">
        <f t="shared" si="1"/>
        <v>2</v>
      </c>
      <c r="O20" s="2">
        <f>COUNT(D20,E20,F20,G20,H20,#REF!)</f>
        <v>0</v>
      </c>
      <c r="P20" s="2">
        <f t="shared" si="2"/>
        <v>2</v>
      </c>
      <c r="Q20" s="2">
        <f t="shared" si="3"/>
        <v>2</v>
      </c>
      <c r="R20" s="2">
        <f t="shared" si="4"/>
        <v>0</v>
      </c>
      <c r="S20" s="44">
        <f t="shared" si="5"/>
        <v>2</v>
      </c>
      <c r="T20" s="27">
        <f t="shared" si="6"/>
        <v>160</v>
      </c>
      <c r="U20" s="27">
        <f t="shared" si="7"/>
        <v>160</v>
      </c>
      <c r="V20" s="28">
        <f t="shared" si="8"/>
        <v>0</v>
      </c>
      <c r="W20" s="28">
        <f t="shared" si="9"/>
        <v>0</v>
      </c>
      <c r="X20" s="2">
        <f t="shared" si="10"/>
        <v>320</v>
      </c>
      <c r="Y20" s="2">
        <f t="shared" si="11"/>
        <v>0</v>
      </c>
    </row>
    <row r="21" spans="1:25" x14ac:dyDescent="0.3">
      <c r="A21" s="21">
        <f t="shared" si="0"/>
        <v>20</v>
      </c>
      <c r="B21" s="30" t="s">
        <v>543</v>
      </c>
      <c r="C21" s="30">
        <v>260</v>
      </c>
      <c r="D21" s="31"/>
      <c r="F21" s="23">
        <v>140</v>
      </c>
      <c r="G21" s="37" t="s">
        <v>32</v>
      </c>
      <c r="I21" s="31"/>
      <c r="J21" s="37"/>
      <c r="K21" s="37"/>
      <c r="L21" s="37"/>
      <c r="M21" s="48">
        <v>120</v>
      </c>
      <c r="N21" s="2">
        <f t="shared" si="1"/>
        <v>1</v>
      </c>
      <c r="O21" s="2">
        <f>COUNT(D21,E21,F21,G21,H21,#REF!)</f>
        <v>1</v>
      </c>
      <c r="P21" s="2">
        <f t="shared" si="2"/>
        <v>2</v>
      </c>
      <c r="Q21" s="2">
        <f t="shared" si="3"/>
        <v>1</v>
      </c>
      <c r="R21" s="2">
        <f t="shared" si="4"/>
        <v>1</v>
      </c>
      <c r="S21" s="44">
        <f t="shared" si="5"/>
        <v>2</v>
      </c>
      <c r="T21" s="27">
        <f t="shared" si="6"/>
        <v>120</v>
      </c>
      <c r="U21" s="27">
        <f t="shared" si="7"/>
        <v>0</v>
      </c>
      <c r="V21" s="28">
        <f t="shared" si="8"/>
        <v>140</v>
      </c>
      <c r="W21" s="28">
        <f t="shared" si="9"/>
        <v>0</v>
      </c>
      <c r="X21" s="29">
        <f t="shared" si="10"/>
        <v>260</v>
      </c>
      <c r="Y21" s="2">
        <f t="shared" si="11"/>
        <v>0</v>
      </c>
    </row>
    <row r="22" spans="1:25" x14ac:dyDescent="0.3">
      <c r="A22" s="30">
        <f t="shared" si="0"/>
        <v>21</v>
      </c>
      <c r="B22" s="30" t="s">
        <v>544</v>
      </c>
      <c r="C22" s="30">
        <v>240</v>
      </c>
      <c r="D22" s="31">
        <v>80</v>
      </c>
      <c r="E22" s="37"/>
      <c r="G22" s="37"/>
      <c r="H22" s="37"/>
      <c r="I22" s="31">
        <v>120</v>
      </c>
      <c r="J22" s="37"/>
      <c r="K22" s="37"/>
      <c r="L22" s="37"/>
      <c r="M22" s="48">
        <v>40</v>
      </c>
      <c r="N22" s="2">
        <f t="shared" si="1"/>
        <v>2</v>
      </c>
      <c r="O22" s="2">
        <f>COUNT(D22,E22,F22,G22,H22,#REF!)</f>
        <v>1</v>
      </c>
      <c r="P22" s="2">
        <f t="shared" si="2"/>
        <v>3</v>
      </c>
      <c r="Q22" s="2">
        <f t="shared" si="3"/>
        <v>2</v>
      </c>
      <c r="R22" s="2">
        <f t="shared" si="4"/>
        <v>1</v>
      </c>
      <c r="S22" s="46">
        <f t="shared" si="5"/>
        <v>3</v>
      </c>
      <c r="T22" s="27">
        <f t="shared" si="6"/>
        <v>120</v>
      </c>
      <c r="U22" s="27">
        <f t="shared" si="7"/>
        <v>40</v>
      </c>
      <c r="V22" s="28">
        <f t="shared" si="8"/>
        <v>80</v>
      </c>
      <c r="W22" s="28">
        <f t="shared" si="9"/>
        <v>0</v>
      </c>
      <c r="X22" s="29">
        <f t="shared" si="10"/>
        <v>240</v>
      </c>
      <c r="Y22" s="6">
        <f t="shared" si="11"/>
        <v>0</v>
      </c>
    </row>
    <row r="23" spans="1:25" x14ac:dyDescent="0.3">
      <c r="A23" s="21">
        <f t="shared" si="0"/>
        <v>22</v>
      </c>
      <c r="B23" s="21" t="s">
        <v>545</v>
      </c>
      <c r="C23" s="30">
        <v>220</v>
      </c>
      <c r="D23" s="31">
        <v>80</v>
      </c>
      <c r="E23" s="37"/>
      <c r="F23" s="23">
        <v>100</v>
      </c>
      <c r="G23" s="37">
        <v>120</v>
      </c>
      <c r="H23" s="37"/>
      <c r="I23" s="47"/>
      <c r="J23" s="37"/>
      <c r="K23" s="59"/>
      <c r="L23" s="37"/>
      <c r="M23" s="48"/>
      <c r="N23" s="2">
        <f t="shared" si="1"/>
        <v>0</v>
      </c>
      <c r="O23" s="2">
        <f>COUNT(D23,E23,F23,G23,H23,#REF!)</f>
        <v>3</v>
      </c>
      <c r="P23" s="2">
        <f t="shared" si="2"/>
        <v>3</v>
      </c>
      <c r="Q23" s="2">
        <f t="shared" si="3"/>
        <v>0</v>
      </c>
      <c r="R23" s="2">
        <f t="shared" si="4"/>
        <v>2</v>
      </c>
      <c r="S23" s="46">
        <f t="shared" si="5"/>
        <v>2</v>
      </c>
      <c r="T23" s="27">
        <f t="shared" si="6"/>
        <v>0</v>
      </c>
      <c r="U23" s="27">
        <f t="shared" si="7"/>
        <v>0</v>
      </c>
      <c r="V23" s="28">
        <f t="shared" si="8"/>
        <v>120</v>
      </c>
      <c r="W23" s="28">
        <f t="shared" si="9"/>
        <v>100</v>
      </c>
      <c r="X23" s="29">
        <f t="shared" si="10"/>
        <v>220</v>
      </c>
      <c r="Y23" s="2">
        <f t="shared" si="11"/>
        <v>0</v>
      </c>
    </row>
    <row r="24" spans="1:25" x14ac:dyDescent="0.3">
      <c r="A24" s="21">
        <f t="shared" si="0"/>
        <v>23</v>
      </c>
      <c r="B24" s="21" t="s">
        <v>473</v>
      </c>
      <c r="C24" s="30">
        <v>205</v>
      </c>
      <c r="D24" s="31">
        <v>80</v>
      </c>
      <c r="E24" s="37"/>
      <c r="G24" s="37"/>
      <c r="H24" s="37"/>
      <c r="I24" s="31"/>
      <c r="J24" s="37"/>
      <c r="K24" s="37">
        <v>125</v>
      </c>
      <c r="L24" s="37"/>
      <c r="M24" s="48"/>
      <c r="N24" s="2">
        <f t="shared" si="1"/>
        <v>1</v>
      </c>
      <c r="O24" s="2">
        <f>COUNT(D24,E24,F24,G24,H24,#REF!)</f>
        <v>1</v>
      </c>
      <c r="P24" s="2">
        <f t="shared" si="2"/>
        <v>2</v>
      </c>
      <c r="Q24" s="2">
        <f t="shared" si="3"/>
        <v>1</v>
      </c>
      <c r="R24" s="2">
        <f t="shared" si="4"/>
        <v>1</v>
      </c>
      <c r="S24" s="46">
        <f t="shared" si="5"/>
        <v>2</v>
      </c>
      <c r="T24" s="27">
        <f t="shared" si="6"/>
        <v>125</v>
      </c>
      <c r="U24" s="27">
        <f t="shared" si="7"/>
        <v>0</v>
      </c>
      <c r="V24" s="28">
        <f t="shared" si="8"/>
        <v>80</v>
      </c>
      <c r="W24" s="28">
        <f t="shared" si="9"/>
        <v>0</v>
      </c>
      <c r="X24" s="29">
        <f t="shared" si="10"/>
        <v>205</v>
      </c>
      <c r="Y24" s="2">
        <f t="shared" si="11"/>
        <v>0</v>
      </c>
    </row>
    <row r="25" spans="1:25" x14ac:dyDescent="0.3">
      <c r="A25" s="21">
        <f t="shared" si="0"/>
        <v>24</v>
      </c>
      <c r="B25" s="30" t="s">
        <v>546</v>
      </c>
      <c r="C25" s="30">
        <v>200</v>
      </c>
      <c r="D25" s="31">
        <v>80</v>
      </c>
      <c r="E25" s="37"/>
      <c r="G25" s="37"/>
      <c r="H25" s="37"/>
      <c r="I25" s="47"/>
      <c r="J25" s="37"/>
      <c r="K25" s="37"/>
      <c r="L25" s="37"/>
      <c r="M25" s="48">
        <v>120</v>
      </c>
      <c r="N25" s="2">
        <f t="shared" si="1"/>
        <v>1</v>
      </c>
      <c r="O25" s="2">
        <f>COUNT(D25,E25,F25,G25,H25,#REF!)</f>
        <v>1</v>
      </c>
      <c r="P25" s="2">
        <f t="shared" si="2"/>
        <v>2</v>
      </c>
      <c r="Q25" s="2">
        <f t="shared" si="3"/>
        <v>1</v>
      </c>
      <c r="R25" s="2">
        <f t="shared" si="4"/>
        <v>1</v>
      </c>
      <c r="S25" s="44">
        <f t="shared" si="5"/>
        <v>2</v>
      </c>
      <c r="T25" s="27">
        <f t="shared" si="6"/>
        <v>120</v>
      </c>
      <c r="U25" s="27">
        <f t="shared" si="7"/>
        <v>0</v>
      </c>
      <c r="V25" s="28">
        <f t="shared" si="8"/>
        <v>80</v>
      </c>
      <c r="W25" s="28">
        <f t="shared" si="9"/>
        <v>0</v>
      </c>
      <c r="X25" s="29">
        <f t="shared" si="10"/>
        <v>200</v>
      </c>
      <c r="Y25" s="2">
        <f t="shared" si="11"/>
        <v>0</v>
      </c>
    </row>
    <row r="26" spans="1:25" x14ac:dyDescent="0.3">
      <c r="A26" s="30">
        <f t="shared" si="0"/>
        <v>25</v>
      </c>
      <c r="B26" s="30" t="s">
        <v>547</v>
      </c>
      <c r="C26" s="30">
        <v>160</v>
      </c>
      <c r="D26" s="31"/>
      <c r="E26" s="37"/>
      <c r="G26" s="37"/>
      <c r="H26" s="37"/>
      <c r="I26" s="47"/>
      <c r="J26" s="37">
        <v>80</v>
      </c>
      <c r="K26" s="37"/>
      <c r="L26" s="37"/>
      <c r="M26" s="48">
        <v>80</v>
      </c>
      <c r="N26" s="2">
        <f t="shared" si="1"/>
        <v>2</v>
      </c>
      <c r="O26" s="2">
        <f>COUNT(D26,E26,F26,G26,H26,#REF!)</f>
        <v>0</v>
      </c>
      <c r="P26" s="2">
        <f t="shared" si="2"/>
        <v>2</v>
      </c>
      <c r="Q26" s="2">
        <f t="shared" si="3"/>
        <v>2</v>
      </c>
      <c r="R26" s="2">
        <f t="shared" si="4"/>
        <v>0</v>
      </c>
      <c r="S26" s="44">
        <f t="shared" si="5"/>
        <v>2</v>
      </c>
      <c r="T26" s="27">
        <f t="shared" si="6"/>
        <v>80</v>
      </c>
      <c r="U26" s="27">
        <f t="shared" si="7"/>
        <v>80</v>
      </c>
      <c r="V26" s="28">
        <f t="shared" si="8"/>
        <v>0</v>
      </c>
      <c r="W26" s="28">
        <f t="shared" si="9"/>
        <v>0</v>
      </c>
      <c r="X26" s="29">
        <f t="shared" si="10"/>
        <v>160</v>
      </c>
      <c r="Y26" s="6">
        <f t="shared" si="11"/>
        <v>0</v>
      </c>
    </row>
    <row r="27" spans="1:25" x14ac:dyDescent="0.3">
      <c r="A27" s="21">
        <f t="shared" si="0"/>
        <v>25</v>
      </c>
      <c r="B27" s="30" t="s">
        <v>477</v>
      </c>
      <c r="C27" s="30">
        <v>160</v>
      </c>
      <c r="D27" s="31"/>
      <c r="E27" s="37"/>
      <c r="G27" s="37"/>
      <c r="H27" s="37"/>
      <c r="I27" s="47">
        <v>80</v>
      </c>
      <c r="J27" s="37">
        <v>80</v>
      </c>
      <c r="K27" s="37"/>
      <c r="L27" s="37"/>
      <c r="M27" s="48">
        <v>80</v>
      </c>
      <c r="N27" s="2">
        <f t="shared" si="1"/>
        <v>3</v>
      </c>
      <c r="O27" s="2">
        <f>COUNT(D27,E27,F27,G27,H27,#REF!)</f>
        <v>0</v>
      </c>
      <c r="P27" s="2">
        <f t="shared" si="2"/>
        <v>3</v>
      </c>
      <c r="Q27" s="2">
        <f t="shared" si="3"/>
        <v>2</v>
      </c>
      <c r="R27" s="2">
        <f t="shared" si="4"/>
        <v>0</v>
      </c>
      <c r="S27" s="44">
        <f t="shared" si="5"/>
        <v>2</v>
      </c>
      <c r="T27" s="27">
        <f t="shared" si="6"/>
        <v>80</v>
      </c>
      <c r="U27" s="27">
        <f t="shared" si="7"/>
        <v>80</v>
      </c>
      <c r="V27" s="28">
        <f t="shared" si="8"/>
        <v>0</v>
      </c>
      <c r="W27" s="28">
        <f t="shared" si="9"/>
        <v>0</v>
      </c>
      <c r="X27" s="29">
        <f t="shared" si="10"/>
        <v>160</v>
      </c>
      <c r="Y27" s="2">
        <f t="shared" si="11"/>
        <v>0</v>
      </c>
    </row>
    <row r="28" spans="1:25" x14ac:dyDescent="0.3">
      <c r="A28" s="21">
        <f t="shared" si="0"/>
        <v>25</v>
      </c>
      <c r="B28" s="30" t="s">
        <v>356</v>
      </c>
      <c r="C28" s="30">
        <v>160</v>
      </c>
      <c r="D28" s="31"/>
      <c r="E28" s="37"/>
      <c r="G28" s="37">
        <v>160</v>
      </c>
      <c r="H28" s="37"/>
      <c r="I28" s="47"/>
      <c r="J28" s="37"/>
      <c r="K28" s="37"/>
      <c r="L28" s="37"/>
      <c r="M28" s="48"/>
      <c r="N28" s="2">
        <f t="shared" si="1"/>
        <v>0</v>
      </c>
      <c r="O28" s="2">
        <f>COUNT(D28,E28,F28,G28,H28,#REF!)</f>
        <v>1</v>
      </c>
      <c r="P28" s="2">
        <f t="shared" si="2"/>
        <v>1</v>
      </c>
      <c r="Q28" s="2">
        <f t="shared" si="3"/>
        <v>0</v>
      </c>
      <c r="R28" s="2">
        <f t="shared" si="4"/>
        <v>1</v>
      </c>
      <c r="S28" s="46">
        <f t="shared" si="5"/>
        <v>1</v>
      </c>
      <c r="T28" s="27">
        <f t="shared" si="6"/>
        <v>0</v>
      </c>
      <c r="U28" s="27">
        <f t="shared" si="7"/>
        <v>0</v>
      </c>
      <c r="V28" s="28">
        <f t="shared" si="8"/>
        <v>160</v>
      </c>
      <c r="W28" s="28">
        <f t="shared" si="9"/>
        <v>0</v>
      </c>
      <c r="X28" s="29">
        <f t="shared" si="10"/>
        <v>160</v>
      </c>
      <c r="Y28" s="2">
        <f t="shared" si="11"/>
        <v>0</v>
      </c>
    </row>
    <row r="29" spans="1:25" x14ac:dyDescent="0.3">
      <c r="A29" s="21">
        <f t="shared" si="0"/>
        <v>25</v>
      </c>
      <c r="B29" s="30" t="s">
        <v>548</v>
      </c>
      <c r="C29" s="30">
        <v>160</v>
      </c>
      <c r="D29" s="31"/>
      <c r="I29" s="47"/>
      <c r="M29" s="48">
        <v>160</v>
      </c>
      <c r="N29" s="2">
        <f t="shared" si="1"/>
        <v>1</v>
      </c>
      <c r="O29" s="2">
        <f>COUNT(D29,E29,F29,G29,H29,#REF!)</f>
        <v>0</v>
      </c>
      <c r="P29" s="2">
        <f t="shared" si="2"/>
        <v>1</v>
      </c>
      <c r="Q29" s="2">
        <f t="shared" si="3"/>
        <v>1</v>
      </c>
      <c r="R29" s="2">
        <f t="shared" si="4"/>
        <v>0</v>
      </c>
      <c r="S29" s="44">
        <f t="shared" si="5"/>
        <v>1</v>
      </c>
      <c r="T29" s="27">
        <f t="shared" si="6"/>
        <v>160</v>
      </c>
      <c r="U29" s="27">
        <f t="shared" si="7"/>
        <v>0</v>
      </c>
      <c r="V29" s="28">
        <f t="shared" si="8"/>
        <v>0</v>
      </c>
      <c r="W29" s="28">
        <f t="shared" si="9"/>
        <v>0</v>
      </c>
      <c r="X29" s="29">
        <f t="shared" si="10"/>
        <v>160</v>
      </c>
      <c r="Y29" s="2">
        <f t="shared" si="11"/>
        <v>0</v>
      </c>
    </row>
    <row r="30" spans="1:25" x14ac:dyDescent="0.3">
      <c r="A30" s="21">
        <f t="shared" si="0"/>
        <v>29</v>
      </c>
      <c r="B30" s="21" t="s">
        <v>549</v>
      </c>
      <c r="C30" s="30">
        <v>130</v>
      </c>
      <c r="D30" s="31"/>
      <c r="E30" s="37"/>
      <c r="F30" s="23">
        <v>50</v>
      </c>
      <c r="G30" s="37">
        <v>80</v>
      </c>
      <c r="H30" s="37"/>
      <c r="I30" s="31"/>
      <c r="J30" s="37"/>
      <c r="K30" s="37"/>
      <c r="L30" s="37"/>
      <c r="M30" s="53"/>
      <c r="N30" s="2">
        <f t="shared" si="1"/>
        <v>0</v>
      </c>
      <c r="O30" s="2">
        <f>COUNT(D30,E30,F30,G30,H30,#REF!)</f>
        <v>2</v>
      </c>
      <c r="P30" s="2">
        <f t="shared" si="2"/>
        <v>2</v>
      </c>
      <c r="Q30" s="2">
        <f t="shared" si="3"/>
        <v>0</v>
      </c>
      <c r="R30" s="2">
        <f t="shared" si="4"/>
        <v>2</v>
      </c>
      <c r="S30" s="44">
        <f t="shared" si="5"/>
        <v>2</v>
      </c>
      <c r="T30" s="27">
        <f t="shared" si="6"/>
        <v>0</v>
      </c>
      <c r="U30" s="27">
        <f t="shared" si="7"/>
        <v>0</v>
      </c>
      <c r="V30" s="28">
        <f t="shared" si="8"/>
        <v>80</v>
      </c>
      <c r="W30" s="28">
        <f t="shared" si="9"/>
        <v>50</v>
      </c>
      <c r="X30" s="29">
        <f t="shared" si="10"/>
        <v>130</v>
      </c>
      <c r="Y30" s="2">
        <f t="shared" si="11"/>
        <v>0</v>
      </c>
    </row>
    <row r="31" spans="1:25" x14ac:dyDescent="0.3">
      <c r="A31" s="21">
        <f t="shared" si="0"/>
        <v>30</v>
      </c>
      <c r="B31" s="21" t="s">
        <v>550</v>
      </c>
      <c r="C31" s="30">
        <v>120</v>
      </c>
      <c r="D31" s="3">
        <v>120</v>
      </c>
      <c r="E31" s="37"/>
      <c r="G31" s="37"/>
      <c r="H31" s="37"/>
      <c r="I31" s="47"/>
      <c r="J31" s="37"/>
      <c r="K31" s="37"/>
      <c r="L31" s="37"/>
      <c r="M31" s="48"/>
      <c r="N31" s="2">
        <f t="shared" si="1"/>
        <v>0</v>
      </c>
      <c r="O31" s="2">
        <f>COUNT(D31,E31,F31,G31,H31,#REF!)</f>
        <v>1</v>
      </c>
      <c r="P31" s="2">
        <f t="shared" si="2"/>
        <v>1</v>
      </c>
      <c r="Q31" s="2">
        <f t="shared" si="3"/>
        <v>0</v>
      </c>
      <c r="R31" s="2">
        <f t="shared" si="4"/>
        <v>1</v>
      </c>
      <c r="S31" s="44">
        <f t="shared" si="5"/>
        <v>1</v>
      </c>
      <c r="T31" s="27">
        <f t="shared" si="6"/>
        <v>0</v>
      </c>
      <c r="U31" s="27">
        <f t="shared" si="7"/>
        <v>0</v>
      </c>
      <c r="V31" s="28">
        <f t="shared" si="8"/>
        <v>120</v>
      </c>
      <c r="W31" s="28">
        <f t="shared" si="9"/>
        <v>0</v>
      </c>
      <c r="X31" s="29">
        <f t="shared" si="10"/>
        <v>120</v>
      </c>
      <c r="Y31" s="2">
        <f t="shared" si="11"/>
        <v>0</v>
      </c>
    </row>
    <row r="32" spans="1:25" x14ac:dyDescent="0.3">
      <c r="A32" s="21">
        <f t="shared" si="0"/>
        <v>30</v>
      </c>
      <c r="B32" s="21" t="s">
        <v>551</v>
      </c>
      <c r="C32" s="30">
        <v>120</v>
      </c>
      <c r="D32" s="31"/>
      <c r="E32" s="37"/>
      <c r="G32" s="37">
        <v>120</v>
      </c>
      <c r="H32" s="37"/>
      <c r="I32" s="47"/>
      <c r="J32" s="37"/>
      <c r="K32" s="37"/>
      <c r="L32" s="37"/>
      <c r="M32" s="48"/>
      <c r="N32" s="2">
        <f t="shared" si="1"/>
        <v>0</v>
      </c>
      <c r="O32" s="2">
        <f>COUNT(D32,E32,F32,G32,H32,#REF!)</f>
        <v>1</v>
      </c>
      <c r="P32" s="2">
        <f t="shared" si="2"/>
        <v>1</v>
      </c>
      <c r="Q32" s="2">
        <f t="shared" si="3"/>
        <v>0</v>
      </c>
      <c r="R32" s="2">
        <f t="shared" si="4"/>
        <v>1</v>
      </c>
      <c r="S32" s="44">
        <f t="shared" si="5"/>
        <v>1</v>
      </c>
      <c r="T32" s="27">
        <f t="shared" si="6"/>
        <v>0</v>
      </c>
      <c r="U32" s="27">
        <f t="shared" si="7"/>
        <v>0</v>
      </c>
      <c r="V32" s="28">
        <f t="shared" si="8"/>
        <v>120</v>
      </c>
      <c r="W32" s="28">
        <f t="shared" si="9"/>
        <v>0</v>
      </c>
      <c r="X32" s="29">
        <f t="shared" si="10"/>
        <v>120</v>
      </c>
      <c r="Y32" s="2">
        <f t="shared" si="11"/>
        <v>0</v>
      </c>
    </row>
    <row r="33" spans="1:25" x14ac:dyDescent="0.3">
      <c r="A33" s="21">
        <f t="shared" si="0"/>
        <v>30</v>
      </c>
      <c r="B33" s="21" t="s">
        <v>552</v>
      </c>
      <c r="C33" s="30">
        <v>120</v>
      </c>
      <c r="D33" s="31"/>
      <c r="E33" s="37"/>
      <c r="G33" s="37"/>
      <c r="H33" s="37"/>
      <c r="I33" s="31"/>
      <c r="J33" s="37">
        <v>120</v>
      </c>
      <c r="K33" s="37"/>
      <c r="L33" s="37"/>
      <c r="M33" s="48"/>
      <c r="N33" s="2">
        <f t="shared" si="1"/>
        <v>1</v>
      </c>
      <c r="O33" s="2">
        <f>COUNT(D33,E33,F33,G33,H33,#REF!)</f>
        <v>0</v>
      </c>
      <c r="P33" s="2">
        <f t="shared" si="2"/>
        <v>1</v>
      </c>
      <c r="Q33" s="2">
        <f t="shared" si="3"/>
        <v>1</v>
      </c>
      <c r="R33" s="2">
        <f t="shared" si="4"/>
        <v>0</v>
      </c>
      <c r="S33" s="46">
        <f t="shared" si="5"/>
        <v>1</v>
      </c>
      <c r="T33" s="27">
        <f t="shared" si="6"/>
        <v>120</v>
      </c>
      <c r="U33" s="27">
        <f t="shared" si="7"/>
        <v>0</v>
      </c>
      <c r="V33" s="28">
        <f t="shared" si="8"/>
        <v>0</v>
      </c>
      <c r="W33" s="28">
        <f t="shared" si="9"/>
        <v>0</v>
      </c>
      <c r="X33" s="29">
        <f t="shared" si="10"/>
        <v>120</v>
      </c>
      <c r="Y33" s="2">
        <f t="shared" si="11"/>
        <v>0</v>
      </c>
    </row>
    <row r="34" spans="1:25" x14ac:dyDescent="0.3">
      <c r="A34" s="21">
        <f t="shared" ref="A34:A65" si="12">RANK(C34,$C$2:$C$163,0)</f>
        <v>33</v>
      </c>
      <c r="B34" s="21" t="s">
        <v>553</v>
      </c>
      <c r="C34" s="30">
        <v>100</v>
      </c>
      <c r="D34" s="31"/>
      <c r="E34" s="37"/>
      <c r="F34" s="23">
        <v>100</v>
      </c>
      <c r="G34" s="37"/>
      <c r="H34" s="37"/>
      <c r="I34" s="47"/>
      <c r="J34" s="37"/>
      <c r="K34" s="37"/>
      <c r="L34" s="37"/>
      <c r="M34" s="48"/>
      <c r="N34" s="2">
        <f t="shared" ref="N34:N65" si="13">COUNT(I34,J34,K34,L34,M34)</f>
        <v>0</v>
      </c>
      <c r="O34" s="2">
        <f>COUNT(D34,E34,F34,G34,H34,#REF!)</f>
        <v>1</v>
      </c>
      <c r="P34" s="2">
        <f t="shared" ref="P34:P65" si="14">N34+O34</f>
        <v>1</v>
      </c>
      <c r="Q34" s="2">
        <f t="shared" ref="Q34:Q65" si="15">IF(N34&gt;2,2,N34)</f>
        <v>0</v>
      </c>
      <c r="R34" s="2">
        <f t="shared" ref="R34:R65" si="16">IF(O34&gt;2,2,O34)</f>
        <v>1</v>
      </c>
      <c r="S34" s="44">
        <f t="shared" ref="S34:S65" si="17">Q34+R34</f>
        <v>1</v>
      </c>
      <c r="T34" s="27">
        <f t="shared" ref="T34:T65" si="18">IFERROR(LARGE($I34:$M34,1),0)</f>
        <v>0</v>
      </c>
      <c r="U34" s="27">
        <f t="shared" ref="U34:U65" si="19">IFERROR(LARGE($I34:$M34,2),0)</f>
        <v>0</v>
      </c>
      <c r="V34" s="28">
        <f t="shared" ref="V34:V65" si="20">IFERROR(LARGE($D34:$H34,1),0)</f>
        <v>100</v>
      </c>
      <c r="W34" s="28">
        <f t="shared" ref="W34:W65" si="21">IFERROR(LARGE($D34:$H34,2),0)</f>
        <v>0</v>
      </c>
      <c r="X34" s="29">
        <f t="shared" ref="X34:X65" si="22">SUM(T34:W34)</f>
        <v>100</v>
      </c>
      <c r="Y34" s="2">
        <f t="shared" ref="Y34:Y65" si="23">X34-C34</f>
        <v>0</v>
      </c>
    </row>
    <row r="35" spans="1:25" x14ac:dyDescent="0.3">
      <c r="A35" s="21">
        <f t="shared" si="12"/>
        <v>33</v>
      </c>
      <c r="B35" s="21" t="s">
        <v>554</v>
      </c>
      <c r="C35" s="30">
        <v>100</v>
      </c>
      <c r="D35" s="31"/>
      <c r="E35" s="37"/>
      <c r="G35" s="37"/>
      <c r="H35" s="37"/>
      <c r="I35" s="31"/>
      <c r="J35" s="37"/>
      <c r="K35" s="37">
        <v>100</v>
      </c>
      <c r="L35" s="37"/>
      <c r="M35" s="48"/>
      <c r="N35" s="2">
        <f t="shared" si="13"/>
        <v>1</v>
      </c>
      <c r="O35" s="2">
        <f>COUNT(D35,E35,F35,G35,H35,#REF!)</f>
        <v>0</v>
      </c>
      <c r="P35" s="2">
        <f t="shared" si="14"/>
        <v>1</v>
      </c>
      <c r="Q35" s="2">
        <f t="shared" si="15"/>
        <v>1</v>
      </c>
      <c r="R35" s="2">
        <f t="shared" si="16"/>
        <v>0</v>
      </c>
      <c r="S35" s="46">
        <f t="shared" si="17"/>
        <v>1</v>
      </c>
      <c r="T35" s="27">
        <f t="shared" si="18"/>
        <v>100</v>
      </c>
      <c r="U35" s="27">
        <f t="shared" si="19"/>
        <v>0</v>
      </c>
      <c r="V35" s="28">
        <f t="shared" si="20"/>
        <v>0</v>
      </c>
      <c r="W35" s="28">
        <f t="shared" si="21"/>
        <v>0</v>
      </c>
      <c r="X35" s="29">
        <f t="shared" si="22"/>
        <v>100</v>
      </c>
      <c r="Y35" s="2">
        <f t="shared" si="23"/>
        <v>0</v>
      </c>
    </row>
    <row r="36" spans="1:25" x14ac:dyDescent="0.3">
      <c r="A36" s="21">
        <f t="shared" si="12"/>
        <v>33</v>
      </c>
      <c r="B36" s="21" t="s">
        <v>555</v>
      </c>
      <c r="C36" s="30">
        <v>100</v>
      </c>
      <c r="D36" s="31"/>
      <c r="E36" s="37"/>
      <c r="F36" s="23">
        <v>100</v>
      </c>
      <c r="G36" s="37"/>
      <c r="H36" s="37"/>
      <c r="I36" s="47"/>
      <c r="J36" s="37"/>
      <c r="K36" s="37"/>
      <c r="L36" s="37"/>
      <c r="M36" s="48"/>
      <c r="N36" s="2">
        <f t="shared" si="13"/>
        <v>0</v>
      </c>
      <c r="O36" s="2">
        <f>COUNT(D36,E36,F36,G36,H36,#REF!)</f>
        <v>1</v>
      </c>
      <c r="P36" s="2">
        <f t="shared" si="14"/>
        <v>1</v>
      </c>
      <c r="Q36" s="2">
        <f t="shared" si="15"/>
        <v>0</v>
      </c>
      <c r="R36" s="2">
        <f t="shared" si="16"/>
        <v>1</v>
      </c>
      <c r="S36" s="44">
        <f t="shared" si="17"/>
        <v>1</v>
      </c>
      <c r="T36" s="27">
        <f t="shared" si="18"/>
        <v>0</v>
      </c>
      <c r="U36" s="27">
        <f t="shared" si="19"/>
        <v>0</v>
      </c>
      <c r="V36" s="28">
        <f t="shared" si="20"/>
        <v>100</v>
      </c>
      <c r="W36" s="28">
        <f t="shared" si="21"/>
        <v>0</v>
      </c>
      <c r="X36" s="29">
        <f t="shared" si="22"/>
        <v>100</v>
      </c>
      <c r="Y36" s="2">
        <f t="shared" si="23"/>
        <v>0</v>
      </c>
    </row>
    <row r="37" spans="1:25" x14ac:dyDescent="0.3">
      <c r="A37" s="21">
        <f t="shared" si="12"/>
        <v>36</v>
      </c>
      <c r="B37" s="21" t="s">
        <v>556</v>
      </c>
      <c r="C37" s="30">
        <v>90</v>
      </c>
      <c r="D37" s="31"/>
      <c r="E37" s="37"/>
      <c r="F37" s="23">
        <v>90</v>
      </c>
      <c r="G37" s="37"/>
      <c r="H37" s="37"/>
      <c r="I37" s="47"/>
      <c r="J37" s="37"/>
      <c r="K37" s="37"/>
      <c r="L37" s="37"/>
      <c r="M37" s="48"/>
      <c r="N37" s="2">
        <f t="shared" si="13"/>
        <v>0</v>
      </c>
      <c r="O37" s="2">
        <f>COUNT(D37,E37,F37,G37,H37,#REF!)</f>
        <v>1</v>
      </c>
      <c r="P37" s="2">
        <f t="shared" si="14"/>
        <v>1</v>
      </c>
      <c r="Q37" s="2">
        <f t="shared" si="15"/>
        <v>0</v>
      </c>
      <c r="R37" s="2">
        <f t="shared" si="16"/>
        <v>1</v>
      </c>
      <c r="S37" s="44">
        <f t="shared" si="17"/>
        <v>1</v>
      </c>
      <c r="T37" s="27">
        <f t="shared" si="18"/>
        <v>0</v>
      </c>
      <c r="U37" s="27">
        <f t="shared" si="19"/>
        <v>0</v>
      </c>
      <c r="V37" s="28">
        <f t="shared" si="20"/>
        <v>90</v>
      </c>
      <c r="W37" s="28">
        <f t="shared" si="21"/>
        <v>0</v>
      </c>
      <c r="X37" s="29">
        <f t="shared" si="22"/>
        <v>90</v>
      </c>
      <c r="Y37" s="2">
        <f t="shared" si="23"/>
        <v>0</v>
      </c>
    </row>
    <row r="38" spans="1:25" x14ac:dyDescent="0.3">
      <c r="A38" s="21">
        <f t="shared" si="12"/>
        <v>37</v>
      </c>
      <c r="B38" s="30" t="s">
        <v>557</v>
      </c>
      <c r="C38" s="30">
        <v>80</v>
      </c>
      <c r="D38" s="31"/>
      <c r="E38" s="37"/>
      <c r="G38" s="37"/>
      <c r="H38" s="37"/>
      <c r="I38" s="47"/>
      <c r="J38" s="37"/>
      <c r="K38" s="59"/>
      <c r="L38" s="37"/>
      <c r="M38" s="48">
        <v>80</v>
      </c>
      <c r="N38" s="2">
        <f t="shared" si="13"/>
        <v>1</v>
      </c>
      <c r="O38" s="2">
        <f>COUNT(D38,E38,F38,G38,H38,#REF!)</f>
        <v>0</v>
      </c>
      <c r="P38" s="2">
        <f t="shared" si="14"/>
        <v>1</v>
      </c>
      <c r="Q38" s="2">
        <f t="shared" si="15"/>
        <v>1</v>
      </c>
      <c r="R38" s="2">
        <f t="shared" si="16"/>
        <v>0</v>
      </c>
      <c r="S38" s="46">
        <f t="shared" si="17"/>
        <v>1</v>
      </c>
      <c r="T38" s="27">
        <f t="shared" si="18"/>
        <v>80</v>
      </c>
      <c r="U38" s="27">
        <f t="shared" si="19"/>
        <v>0</v>
      </c>
      <c r="V38" s="28">
        <f t="shared" si="20"/>
        <v>0</v>
      </c>
      <c r="W38" s="28">
        <f t="shared" si="21"/>
        <v>0</v>
      </c>
      <c r="X38" s="29">
        <f t="shared" si="22"/>
        <v>80</v>
      </c>
      <c r="Y38" s="2">
        <f t="shared" si="23"/>
        <v>0</v>
      </c>
    </row>
    <row r="39" spans="1:25" x14ac:dyDescent="0.3">
      <c r="A39" s="21">
        <f t="shared" si="12"/>
        <v>37</v>
      </c>
      <c r="B39" s="30" t="s">
        <v>407</v>
      </c>
      <c r="C39" s="30">
        <v>80</v>
      </c>
      <c r="D39" s="31"/>
      <c r="E39" s="37"/>
      <c r="G39" s="37"/>
      <c r="H39" s="37"/>
      <c r="I39" s="47"/>
      <c r="J39" s="37"/>
      <c r="K39" s="37"/>
      <c r="L39" s="37"/>
      <c r="M39" s="48">
        <v>80</v>
      </c>
      <c r="N39" s="2">
        <f t="shared" si="13"/>
        <v>1</v>
      </c>
      <c r="O39" s="2">
        <f>COUNT(D39,E39,F39,G39,H39,#REF!)</f>
        <v>0</v>
      </c>
      <c r="P39" s="2">
        <f t="shared" si="14"/>
        <v>1</v>
      </c>
      <c r="Q39" s="2">
        <f t="shared" si="15"/>
        <v>1</v>
      </c>
      <c r="R39" s="2">
        <f t="shared" si="16"/>
        <v>0</v>
      </c>
      <c r="S39" s="44">
        <f t="shared" si="17"/>
        <v>1</v>
      </c>
      <c r="T39" s="27">
        <f t="shared" si="18"/>
        <v>80</v>
      </c>
      <c r="U39" s="27">
        <f t="shared" si="19"/>
        <v>0</v>
      </c>
      <c r="V39" s="28">
        <f t="shared" si="20"/>
        <v>0</v>
      </c>
      <c r="W39" s="28">
        <f t="shared" si="21"/>
        <v>0</v>
      </c>
      <c r="X39" s="29">
        <f t="shared" si="22"/>
        <v>80</v>
      </c>
      <c r="Y39" s="2">
        <f t="shared" si="23"/>
        <v>0</v>
      </c>
    </row>
    <row r="40" spans="1:25" x14ac:dyDescent="0.3">
      <c r="A40" s="21">
        <f t="shared" si="12"/>
        <v>39</v>
      </c>
      <c r="B40" s="21" t="s">
        <v>558</v>
      </c>
      <c r="C40" s="30">
        <v>75</v>
      </c>
      <c r="D40" s="31"/>
      <c r="E40" s="37"/>
      <c r="G40" s="37"/>
      <c r="H40" s="37"/>
      <c r="I40" s="31"/>
      <c r="J40" s="37"/>
      <c r="K40" s="37">
        <v>75</v>
      </c>
      <c r="L40" s="37"/>
      <c r="M40" s="48"/>
      <c r="N40" s="2">
        <f t="shared" si="13"/>
        <v>1</v>
      </c>
      <c r="O40" s="2">
        <f>COUNT(D40,E40,F40,G40,H40,#REF!)</f>
        <v>0</v>
      </c>
      <c r="P40" s="2">
        <f t="shared" si="14"/>
        <v>1</v>
      </c>
      <c r="Q40" s="2">
        <f t="shared" si="15"/>
        <v>1</v>
      </c>
      <c r="R40" s="2">
        <f t="shared" si="16"/>
        <v>0</v>
      </c>
      <c r="S40" s="46">
        <f t="shared" si="17"/>
        <v>1</v>
      </c>
      <c r="T40" s="27">
        <f t="shared" si="18"/>
        <v>75</v>
      </c>
      <c r="U40" s="27">
        <f t="shared" si="19"/>
        <v>0</v>
      </c>
      <c r="V40" s="28">
        <f t="shared" si="20"/>
        <v>0</v>
      </c>
      <c r="W40" s="28">
        <f t="shared" si="21"/>
        <v>0</v>
      </c>
      <c r="X40" s="29">
        <f t="shared" si="22"/>
        <v>75</v>
      </c>
      <c r="Y40" s="2">
        <f t="shared" si="23"/>
        <v>0</v>
      </c>
    </row>
    <row r="41" spans="1:25" x14ac:dyDescent="0.3">
      <c r="A41" s="21">
        <f t="shared" si="12"/>
        <v>40</v>
      </c>
      <c r="B41" s="21" t="s">
        <v>559</v>
      </c>
      <c r="C41" s="30">
        <v>50</v>
      </c>
      <c r="D41" s="31"/>
      <c r="E41" s="37"/>
      <c r="G41" s="37"/>
      <c r="H41" s="37">
        <v>50</v>
      </c>
      <c r="I41" s="31"/>
      <c r="J41" s="37"/>
      <c r="K41" s="37"/>
      <c r="L41" s="37"/>
      <c r="M41" s="48"/>
      <c r="N41" s="2">
        <f t="shared" si="13"/>
        <v>0</v>
      </c>
      <c r="O41" s="2">
        <f>COUNT(D41,E41,F41,G41,H41,#REF!)</f>
        <v>1</v>
      </c>
      <c r="P41" s="2">
        <f t="shared" si="14"/>
        <v>1</v>
      </c>
      <c r="Q41" s="2">
        <f t="shared" si="15"/>
        <v>0</v>
      </c>
      <c r="R41" s="2">
        <f t="shared" si="16"/>
        <v>1</v>
      </c>
      <c r="S41" s="46">
        <f t="shared" si="17"/>
        <v>1</v>
      </c>
      <c r="T41" s="27">
        <f t="shared" si="18"/>
        <v>0</v>
      </c>
      <c r="U41" s="27">
        <f t="shared" si="19"/>
        <v>0</v>
      </c>
      <c r="V41" s="28">
        <f t="shared" si="20"/>
        <v>50</v>
      </c>
      <c r="W41" s="28">
        <f t="shared" si="21"/>
        <v>0</v>
      </c>
      <c r="X41" s="29">
        <f t="shared" si="22"/>
        <v>50</v>
      </c>
      <c r="Y41" s="6">
        <f t="shared" si="23"/>
        <v>0</v>
      </c>
    </row>
    <row r="42" spans="1:25" x14ac:dyDescent="0.3">
      <c r="A42" s="21">
        <f t="shared" si="12"/>
        <v>41</v>
      </c>
      <c r="B42" s="21" t="s">
        <v>560</v>
      </c>
      <c r="C42" s="30">
        <v>0</v>
      </c>
      <c r="D42" s="31"/>
      <c r="E42" s="37"/>
      <c r="G42" s="37"/>
      <c r="H42" s="37"/>
      <c r="I42" s="31"/>
      <c r="J42" s="37"/>
      <c r="K42" s="37"/>
      <c r="L42" s="37"/>
      <c r="M42" s="48"/>
      <c r="N42" s="2">
        <f t="shared" si="13"/>
        <v>0</v>
      </c>
      <c r="O42" s="2">
        <f>COUNT(D42,E42,F42,G42,H42,#REF!)</f>
        <v>0</v>
      </c>
      <c r="P42" s="2">
        <f t="shared" si="14"/>
        <v>0</v>
      </c>
      <c r="Q42" s="2">
        <f t="shared" si="15"/>
        <v>0</v>
      </c>
      <c r="R42" s="2">
        <f t="shared" si="16"/>
        <v>0</v>
      </c>
      <c r="S42" s="44">
        <f t="shared" si="17"/>
        <v>0</v>
      </c>
      <c r="T42" s="27">
        <f t="shared" si="18"/>
        <v>0</v>
      </c>
      <c r="U42" s="27">
        <f t="shared" si="19"/>
        <v>0</v>
      </c>
      <c r="V42" s="28">
        <f t="shared" si="20"/>
        <v>0</v>
      </c>
      <c r="W42" s="28">
        <f t="shared" si="21"/>
        <v>0</v>
      </c>
      <c r="X42" s="29">
        <f t="shared" si="22"/>
        <v>0</v>
      </c>
      <c r="Y42" s="2">
        <f t="shared" si="23"/>
        <v>0</v>
      </c>
    </row>
    <row r="43" spans="1:25" x14ac:dyDescent="0.3">
      <c r="A43" s="21">
        <f t="shared" si="12"/>
        <v>41</v>
      </c>
      <c r="B43" s="30" t="s">
        <v>561</v>
      </c>
      <c r="C43" s="30">
        <v>0</v>
      </c>
      <c r="D43" s="31"/>
      <c r="E43" s="37"/>
      <c r="G43" s="37"/>
      <c r="H43" s="37"/>
      <c r="I43" s="47"/>
      <c r="J43" s="37"/>
      <c r="K43" s="59"/>
      <c r="L43" s="37"/>
      <c r="M43" s="48"/>
      <c r="N43" s="2">
        <f t="shared" si="13"/>
        <v>0</v>
      </c>
      <c r="O43" s="2">
        <f>COUNT(D43,E43,F43,G43,H43,#REF!)</f>
        <v>0</v>
      </c>
      <c r="P43" s="2">
        <f t="shared" si="14"/>
        <v>0</v>
      </c>
      <c r="Q43" s="2">
        <f t="shared" si="15"/>
        <v>0</v>
      </c>
      <c r="R43" s="2">
        <f t="shared" si="16"/>
        <v>0</v>
      </c>
      <c r="S43" s="44">
        <f t="shared" si="17"/>
        <v>0</v>
      </c>
      <c r="T43" s="27">
        <f t="shared" si="18"/>
        <v>0</v>
      </c>
      <c r="U43" s="27">
        <f t="shared" si="19"/>
        <v>0</v>
      </c>
      <c r="V43" s="28">
        <f t="shared" si="20"/>
        <v>0</v>
      </c>
      <c r="W43" s="28">
        <f t="shared" si="21"/>
        <v>0</v>
      </c>
      <c r="X43" s="29">
        <f t="shared" si="22"/>
        <v>0</v>
      </c>
      <c r="Y43" s="2">
        <f t="shared" si="23"/>
        <v>0</v>
      </c>
    </row>
    <row r="44" spans="1:25" x14ac:dyDescent="0.3">
      <c r="A44" s="21">
        <f t="shared" si="12"/>
        <v>41</v>
      </c>
      <c r="B44" s="21" t="s">
        <v>562</v>
      </c>
      <c r="C44" s="30">
        <v>0</v>
      </c>
      <c r="D44" s="31"/>
      <c r="E44" s="37"/>
      <c r="G44" s="37"/>
      <c r="H44" s="37"/>
      <c r="I44" s="31"/>
      <c r="J44" s="37"/>
      <c r="K44" s="37"/>
      <c r="L44" s="37"/>
      <c r="M44" s="48"/>
      <c r="N44" s="2">
        <f t="shared" si="13"/>
        <v>0</v>
      </c>
      <c r="O44" s="2">
        <f>COUNT(D44,E44,F44,G44,H44,#REF!)</f>
        <v>0</v>
      </c>
      <c r="P44" s="2">
        <f t="shared" si="14"/>
        <v>0</v>
      </c>
      <c r="Q44" s="2">
        <f t="shared" si="15"/>
        <v>0</v>
      </c>
      <c r="R44" s="2">
        <f t="shared" si="16"/>
        <v>0</v>
      </c>
      <c r="S44" s="44">
        <f t="shared" si="17"/>
        <v>0</v>
      </c>
      <c r="T44" s="27">
        <f t="shared" si="18"/>
        <v>0</v>
      </c>
      <c r="U44" s="27">
        <f t="shared" si="19"/>
        <v>0</v>
      </c>
      <c r="V44" s="28">
        <f t="shared" si="20"/>
        <v>0</v>
      </c>
      <c r="W44" s="28">
        <f t="shared" si="21"/>
        <v>0</v>
      </c>
      <c r="X44" s="29">
        <f t="shared" si="22"/>
        <v>0</v>
      </c>
      <c r="Y44" s="2">
        <f t="shared" si="23"/>
        <v>0</v>
      </c>
    </row>
    <row r="45" spans="1:25" x14ac:dyDescent="0.3">
      <c r="A45" s="21">
        <f t="shared" si="12"/>
        <v>41</v>
      </c>
      <c r="B45" s="21" t="s">
        <v>563</v>
      </c>
      <c r="C45" s="30">
        <v>0</v>
      </c>
      <c r="D45" s="31"/>
      <c r="E45" s="37"/>
      <c r="G45" s="37"/>
      <c r="H45" s="37"/>
      <c r="I45" s="31"/>
      <c r="J45" s="37"/>
      <c r="K45" s="37"/>
      <c r="L45" s="37"/>
      <c r="M45" s="48"/>
      <c r="N45" s="2">
        <f t="shared" si="13"/>
        <v>0</v>
      </c>
      <c r="O45" s="2">
        <f>COUNT(D45,E45,F45,G45,H45,#REF!)</f>
        <v>0</v>
      </c>
      <c r="P45" s="2">
        <f t="shared" si="14"/>
        <v>0</v>
      </c>
      <c r="Q45" s="2">
        <f t="shared" si="15"/>
        <v>0</v>
      </c>
      <c r="R45" s="2">
        <f t="shared" si="16"/>
        <v>0</v>
      </c>
      <c r="S45" s="44">
        <f t="shared" si="17"/>
        <v>0</v>
      </c>
      <c r="T45" s="27">
        <f t="shared" si="18"/>
        <v>0</v>
      </c>
      <c r="U45" s="27">
        <f t="shared" si="19"/>
        <v>0</v>
      </c>
      <c r="V45" s="28">
        <f t="shared" si="20"/>
        <v>0</v>
      </c>
      <c r="W45" s="28">
        <f t="shared" si="21"/>
        <v>0</v>
      </c>
      <c r="X45" s="29">
        <f t="shared" si="22"/>
        <v>0</v>
      </c>
      <c r="Y45" s="2">
        <f t="shared" si="23"/>
        <v>0</v>
      </c>
    </row>
    <row r="46" spans="1:25" x14ac:dyDescent="0.3">
      <c r="A46" s="21">
        <f t="shared" si="12"/>
        <v>41</v>
      </c>
      <c r="B46" s="21" t="s">
        <v>564</v>
      </c>
      <c r="C46" s="30">
        <v>0</v>
      </c>
      <c r="D46" s="31"/>
      <c r="E46" s="37"/>
      <c r="G46" s="37"/>
      <c r="H46" s="37"/>
      <c r="I46" s="31"/>
      <c r="J46" s="37"/>
      <c r="K46" s="37"/>
      <c r="L46" s="37"/>
      <c r="M46" s="48"/>
      <c r="N46" s="2">
        <f t="shared" si="13"/>
        <v>0</v>
      </c>
      <c r="O46" s="2">
        <f>COUNT(D46,E46,F46,G46,H46,#REF!)</f>
        <v>0</v>
      </c>
      <c r="P46" s="2">
        <f t="shared" si="14"/>
        <v>0</v>
      </c>
      <c r="Q46" s="2">
        <f t="shared" si="15"/>
        <v>0</v>
      </c>
      <c r="R46" s="2">
        <f t="shared" si="16"/>
        <v>0</v>
      </c>
      <c r="S46" s="44">
        <f t="shared" si="17"/>
        <v>0</v>
      </c>
      <c r="T46" s="27">
        <f t="shared" si="18"/>
        <v>0</v>
      </c>
      <c r="U46" s="27">
        <f t="shared" si="19"/>
        <v>0</v>
      </c>
      <c r="V46" s="28">
        <f t="shared" si="20"/>
        <v>0</v>
      </c>
      <c r="W46" s="28">
        <f t="shared" si="21"/>
        <v>0</v>
      </c>
      <c r="X46" s="29">
        <f t="shared" si="22"/>
        <v>0</v>
      </c>
      <c r="Y46" s="2">
        <f t="shared" si="23"/>
        <v>0</v>
      </c>
    </row>
    <row r="47" spans="1:25" x14ac:dyDescent="0.3">
      <c r="A47" s="21">
        <f t="shared" si="12"/>
        <v>41</v>
      </c>
      <c r="B47" s="30" t="s">
        <v>565</v>
      </c>
      <c r="C47" s="30">
        <v>0</v>
      </c>
      <c r="D47" s="31"/>
      <c r="E47" s="37"/>
      <c r="G47" s="37"/>
      <c r="H47" s="37"/>
      <c r="I47" s="47"/>
      <c r="J47" s="37"/>
      <c r="K47" s="37"/>
      <c r="L47" s="37"/>
      <c r="M47" s="48"/>
      <c r="N47" s="2">
        <f t="shared" si="13"/>
        <v>0</v>
      </c>
      <c r="O47" s="2">
        <f>COUNT(D47,E47,F47,G47,H47,#REF!)</f>
        <v>0</v>
      </c>
      <c r="P47" s="2">
        <f t="shared" si="14"/>
        <v>0</v>
      </c>
      <c r="Q47" s="2">
        <f t="shared" si="15"/>
        <v>0</v>
      </c>
      <c r="R47" s="2">
        <f t="shared" si="16"/>
        <v>0</v>
      </c>
      <c r="S47" s="44">
        <f t="shared" si="17"/>
        <v>0</v>
      </c>
      <c r="T47" s="27">
        <f t="shared" si="18"/>
        <v>0</v>
      </c>
      <c r="U47" s="27">
        <f t="shared" si="19"/>
        <v>0</v>
      </c>
      <c r="V47" s="28">
        <f t="shared" si="20"/>
        <v>0</v>
      </c>
      <c r="W47" s="28">
        <f t="shared" si="21"/>
        <v>0</v>
      </c>
      <c r="X47" s="2">
        <f t="shared" si="22"/>
        <v>0</v>
      </c>
      <c r="Y47" s="2">
        <f t="shared" si="23"/>
        <v>0</v>
      </c>
    </row>
    <row r="48" spans="1:25" x14ac:dyDescent="0.3">
      <c r="A48" s="21">
        <f t="shared" si="12"/>
        <v>41</v>
      </c>
      <c r="B48" s="30" t="s">
        <v>566</v>
      </c>
      <c r="C48" s="30">
        <v>0</v>
      </c>
      <c r="D48" s="31"/>
      <c r="E48" s="37"/>
      <c r="G48" s="37"/>
      <c r="H48" s="37"/>
      <c r="I48" s="31"/>
      <c r="J48" s="37"/>
      <c r="K48" s="37"/>
      <c r="L48" s="37"/>
      <c r="M48" s="48"/>
      <c r="N48" s="2">
        <f t="shared" si="13"/>
        <v>0</v>
      </c>
      <c r="O48" s="2">
        <f>COUNT(D48,E48,F48,G48,H48,#REF!)</f>
        <v>0</v>
      </c>
      <c r="P48" s="2">
        <f t="shared" si="14"/>
        <v>0</v>
      </c>
      <c r="Q48" s="2">
        <f t="shared" si="15"/>
        <v>0</v>
      </c>
      <c r="R48" s="2">
        <f t="shared" si="16"/>
        <v>0</v>
      </c>
      <c r="S48" s="46">
        <f t="shared" si="17"/>
        <v>0</v>
      </c>
      <c r="T48" s="27">
        <f t="shared" si="18"/>
        <v>0</v>
      </c>
      <c r="U48" s="27">
        <f t="shared" si="19"/>
        <v>0</v>
      </c>
      <c r="V48" s="28">
        <f t="shared" si="20"/>
        <v>0</v>
      </c>
      <c r="W48" s="28">
        <f t="shared" si="21"/>
        <v>0</v>
      </c>
      <c r="X48" s="29">
        <f t="shared" si="22"/>
        <v>0</v>
      </c>
      <c r="Y48" s="2">
        <f t="shared" si="23"/>
        <v>0</v>
      </c>
    </row>
    <row r="49" spans="1:25" x14ac:dyDescent="0.3">
      <c r="A49" s="21">
        <f t="shared" si="12"/>
        <v>41</v>
      </c>
      <c r="B49" s="21" t="s">
        <v>567</v>
      </c>
      <c r="C49" s="30">
        <v>0</v>
      </c>
      <c r="D49" s="31"/>
      <c r="E49" s="37"/>
      <c r="G49" s="37"/>
      <c r="H49" s="37"/>
      <c r="I49" s="31"/>
      <c r="J49" s="37"/>
      <c r="K49" s="37"/>
      <c r="L49" s="37"/>
      <c r="M49" s="48"/>
      <c r="N49" s="2">
        <f t="shared" si="13"/>
        <v>0</v>
      </c>
      <c r="O49" s="2">
        <f>COUNT(D49,E49,F49,G49,H49,#REF!)</f>
        <v>0</v>
      </c>
      <c r="P49" s="2">
        <f t="shared" si="14"/>
        <v>0</v>
      </c>
      <c r="Q49" s="2">
        <f t="shared" si="15"/>
        <v>0</v>
      </c>
      <c r="R49" s="2">
        <f t="shared" si="16"/>
        <v>0</v>
      </c>
      <c r="S49" s="46">
        <f t="shared" si="17"/>
        <v>0</v>
      </c>
      <c r="T49" s="27">
        <f t="shared" si="18"/>
        <v>0</v>
      </c>
      <c r="U49" s="27">
        <f t="shared" si="19"/>
        <v>0</v>
      </c>
      <c r="V49" s="28">
        <f t="shared" si="20"/>
        <v>0</v>
      </c>
      <c r="W49" s="28">
        <f t="shared" si="21"/>
        <v>0</v>
      </c>
      <c r="X49" s="29">
        <f t="shared" si="22"/>
        <v>0</v>
      </c>
      <c r="Y49" s="2">
        <f t="shared" si="23"/>
        <v>0</v>
      </c>
    </row>
    <row r="50" spans="1:25" x14ac:dyDescent="0.3">
      <c r="A50" s="21">
        <f t="shared" si="12"/>
        <v>41</v>
      </c>
      <c r="B50" s="30" t="s">
        <v>568</v>
      </c>
      <c r="C50" s="30">
        <v>0</v>
      </c>
      <c r="D50" s="31"/>
      <c r="E50" s="37"/>
      <c r="G50" s="37"/>
      <c r="H50" s="37"/>
      <c r="I50" s="31"/>
      <c r="J50" s="37"/>
      <c r="K50" s="37"/>
      <c r="L50" s="37"/>
      <c r="M50" s="48"/>
      <c r="N50" s="2">
        <f t="shared" si="13"/>
        <v>0</v>
      </c>
      <c r="O50" s="2">
        <f>COUNT(D50,E50,F50,G50,H50,#REF!)</f>
        <v>0</v>
      </c>
      <c r="P50" s="2">
        <f t="shared" si="14"/>
        <v>0</v>
      </c>
      <c r="Q50" s="2">
        <f t="shared" si="15"/>
        <v>0</v>
      </c>
      <c r="R50" s="2">
        <f t="shared" si="16"/>
        <v>0</v>
      </c>
      <c r="S50" s="44">
        <f t="shared" si="17"/>
        <v>0</v>
      </c>
      <c r="T50" s="27">
        <f t="shared" si="18"/>
        <v>0</v>
      </c>
      <c r="U50" s="27">
        <f t="shared" si="19"/>
        <v>0</v>
      </c>
      <c r="V50" s="28">
        <f t="shared" si="20"/>
        <v>0</v>
      </c>
      <c r="W50" s="28">
        <f t="shared" si="21"/>
        <v>0</v>
      </c>
      <c r="X50" s="29">
        <f t="shared" si="22"/>
        <v>0</v>
      </c>
      <c r="Y50" s="2">
        <f t="shared" si="23"/>
        <v>0</v>
      </c>
    </row>
    <row r="51" spans="1:25" x14ac:dyDescent="0.3">
      <c r="A51" s="30">
        <f t="shared" si="12"/>
        <v>41</v>
      </c>
      <c r="B51" s="30" t="s">
        <v>569</v>
      </c>
      <c r="C51" s="30">
        <v>0</v>
      </c>
      <c r="D51" s="31"/>
      <c r="E51" s="37"/>
      <c r="G51" s="37"/>
      <c r="H51" s="37"/>
      <c r="I51" s="47"/>
      <c r="J51" s="37"/>
      <c r="K51" s="37"/>
      <c r="L51" s="37"/>
      <c r="M51" s="48"/>
      <c r="N51" s="2">
        <f t="shared" si="13"/>
        <v>0</v>
      </c>
      <c r="O51" s="2">
        <f>COUNT(D51,E51,F51,G51,H51,#REF!)</f>
        <v>0</v>
      </c>
      <c r="P51" s="2">
        <f t="shared" si="14"/>
        <v>0</v>
      </c>
      <c r="Q51" s="2">
        <f t="shared" si="15"/>
        <v>0</v>
      </c>
      <c r="R51" s="2">
        <f t="shared" si="16"/>
        <v>0</v>
      </c>
      <c r="S51" s="44">
        <f t="shared" si="17"/>
        <v>0</v>
      </c>
      <c r="T51" s="27">
        <f t="shared" si="18"/>
        <v>0</v>
      </c>
      <c r="U51" s="27">
        <f t="shared" si="19"/>
        <v>0</v>
      </c>
      <c r="V51" s="28">
        <f t="shared" si="20"/>
        <v>0</v>
      </c>
      <c r="W51" s="28">
        <f t="shared" si="21"/>
        <v>0</v>
      </c>
      <c r="X51" s="29">
        <f t="shared" si="22"/>
        <v>0</v>
      </c>
      <c r="Y51" s="2">
        <f t="shared" si="23"/>
        <v>0</v>
      </c>
    </row>
    <row r="52" spans="1:25" x14ac:dyDescent="0.3">
      <c r="A52" s="21">
        <f t="shared" si="12"/>
        <v>41</v>
      </c>
      <c r="B52" s="30" t="s">
        <v>570</v>
      </c>
      <c r="C52" s="30">
        <v>0</v>
      </c>
      <c r="D52" s="31"/>
      <c r="E52" s="37"/>
      <c r="G52" s="37"/>
      <c r="H52" s="37"/>
      <c r="I52" s="47"/>
      <c r="J52" s="37"/>
      <c r="K52" s="37"/>
      <c r="L52" s="37"/>
      <c r="M52" s="48"/>
      <c r="N52" s="2">
        <f t="shared" si="13"/>
        <v>0</v>
      </c>
      <c r="O52" s="2">
        <f>COUNT(D52,E52,F52,G52,H52,#REF!)</f>
        <v>0</v>
      </c>
      <c r="P52" s="2">
        <f t="shared" si="14"/>
        <v>0</v>
      </c>
      <c r="Q52" s="2">
        <f t="shared" si="15"/>
        <v>0</v>
      </c>
      <c r="R52" s="2">
        <f t="shared" si="16"/>
        <v>0</v>
      </c>
      <c r="S52" s="44">
        <f t="shared" si="17"/>
        <v>0</v>
      </c>
      <c r="T52" s="27">
        <f t="shared" si="18"/>
        <v>0</v>
      </c>
      <c r="U52" s="27">
        <f t="shared" si="19"/>
        <v>0</v>
      </c>
      <c r="V52" s="28">
        <f t="shared" si="20"/>
        <v>0</v>
      </c>
      <c r="W52" s="28">
        <f t="shared" si="21"/>
        <v>0</v>
      </c>
      <c r="X52" s="29">
        <f t="shared" si="22"/>
        <v>0</v>
      </c>
      <c r="Y52" s="2">
        <f t="shared" si="23"/>
        <v>0</v>
      </c>
    </row>
    <row r="53" spans="1:25" x14ac:dyDescent="0.3">
      <c r="A53" s="21">
        <f t="shared" si="12"/>
        <v>41</v>
      </c>
      <c r="B53" s="30" t="s">
        <v>571</v>
      </c>
      <c r="C53" s="30">
        <v>0</v>
      </c>
      <c r="D53" s="31"/>
      <c r="E53" s="37"/>
      <c r="G53" s="37"/>
      <c r="H53" s="37"/>
      <c r="I53" s="47"/>
      <c r="J53" s="37"/>
      <c r="K53" s="37"/>
      <c r="L53" s="37"/>
      <c r="M53" s="48"/>
      <c r="N53" s="2">
        <f t="shared" si="13"/>
        <v>0</v>
      </c>
      <c r="O53" s="2">
        <f>COUNT(D53,E53,F53,G53,H53,#REF!)</f>
        <v>0</v>
      </c>
      <c r="P53" s="2">
        <f t="shared" si="14"/>
        <v>0</v>
      </c>
      <c r="Q53" s="2">
        <f t="shared" si="15"/>
        <v>0</v>
      </c>
      <c r="R53" s="2">
        <f t="shared" si="16"/>
        <v>0</v>
      </c>
      <c r="S53" s="46">
        <f t="shared" si="17"/>
        <v>0</v>
      </c>
      <c r="T53" s="27">
        <f t="shared" si="18"/>
        <v>0</v>
      </c>
      <c r="U53" s="27">
        <f t="shared" si="19"/>
        <v>0</v>
      </c>
      <c r="V53" s="28">
        <f t="shared" si="20"/>
        <v>0</v>
      </c>
      <c r="W53" s="28">
        <f t="shared" si="21"/>
        <v>0</v>
      </c>
      <c r="X53" s="29">
        <f t="shared" si="22"/>
        <v>0</v>
      </c>
      <c r="Y53" s="2">
        <f t="shared" si="23"/>
        <v>0</v>
      </c>
    </row>
    <row r="54" spans="1:25" x14ac:dyDescent="0.3">
      <c r="A54" s="21">
        <f t="shared" si="12"/>
        <v>41</v>
      </c>
      <c r="B54" s="30" t="s">
        <v>572</v>
      </c>
      <c r="C54" s="30">
        <v>0</v>
      </c>
      <c r="D54" s="31"/>
      <c r="E54" s="37"/>
      <c r="G54" s="37"/>
      <c r="H54" s="37"/>
      <c r="I54" s="47"/>
      <c r="J54" s="37"/>
      <c r="K54" s="59"/>
      <c r="L54" s="37"/>
      <c r="M54" s="48"/>
      <c r="N54" s="2">
        <f t="shared" si="13"/>
        <v>0</v>
      </c>
      <c r="O54" s="2">
        <f>COUNT(D54,E54,F54,G54,H54,#REF!)</f>
        <v>0</v>
      </c>
      <c r="P54" s="2">
        <f t="shared" si="14"/>
        <v>0</v>
      </c>
      <c r="Q54" s="2">
        <f t="shared" si="15"/>
        <v>0</v>
      </c>
      <c r="R54" s="2">
        <f t="shared" si="16"/>
        <v>0</v>
      </c>
      <c r="S54" s="44">
        <f t="shared" si="17"/>
        <v>0</v>
      </c>
      <c r="T54" s="27">
        <f t="shared" si="18"/>
        <v>0</v>
      </c>
      <c r="U54" s="27">
        <f t="shared" si="19"/>
        <v>0</v>
      </c>
      <c r="V54" s="28">
        <f t="shared" si="20"/>
        <v>0</v>
      </c>
      <c r="W54" s="28">
        <f t="shared" si="21"/>
        <v>0</v>
      </c>
      <c r="X54" s="29">
        <f t="shared" si="22"/>
        <v>0</v>
      </c>
      <c r="Y54" s="2">
        <f t="shared" si="23"/>
        <v>0</v>
      </c>
    </row>
    <row r="55" spans="1:25" x14ac:dyDescent="0.3">
      <c r="A55" s="21">
        <f t="shared" si="12"/>
        <v>41</v>
      </c>
      <c r="B55" s="21" t="s">
        <v>573</v>
      </c>
      <c r="C55" s="30">
        <v>0</v>
      </c>
      <c r="D55" s="31"/>
      <c r="E55" s="37"/>
      <c r="G55" s="37"/>
      <c r="H55" s="37"/>
      <c r="I55" s="51"/>
      <c r="J55" s="37"/>
      <c r="K55" s="59"/>
      <c r="L55" s="37"/>
      <c r="M55" s="48"/>
      <c r="N55" s="2">
        <f t="shared" si="13"/>
        <v>0</v>
      </c>
      <c r="O55" s="2">
        <f>COUNT(D55,E55,F55,G55,H55,#REF!)</f>
        <v>0</v>
      </c>
      <c r="P55" s="2">
        <f t="shared" si="14"/>
        <v>0</v>
      </c>
      <c r="Q55" s="2">
        <f t="shared" si="15"/>
        <v>0</v>
      </c>
      <c r="R55" s="2">
        <f t="shared" si="16"/>
        <v>0</v>
      </c>
      <c r="S55" s="44">
        <f t="shared" si="17"/>
        <v>0</v>
      </c>
      <c r="T55" s="27">
        <f t="shared" si="18"/>
        <v>0</v>
      </c>
      <c r="U55" s="27">
        <f t="shared" si="19"/>
        <v>0</v>
      </c>
      <c r="V55" s="28">
        <f t="shared" si="20"/>
        <v>0</v>
      </c>
      <c r="W55" s="28">
        <f t="shared" si="21"/>
        <v>0</v>
      </c>
      <c r="X55" s="29">
        <f t="shared" si="22"/>
        <v>0</v>
      </c>
      <c r="Y55" s="2">
        <f t="shared" si="23"/>
        <v>0</v>
      </c>
    </row>
    <row r="56" spans="1:25" x14ac:dyDescent="0.3">
      <c r="A56" s="21">
        <f t="shared" si="12"/>
        <v>41</v>
      </c>
      <c r="B56" s="30" t="s">
        <v>574</v>
      </c>
      <c r="C56" s="30">
        <v>0</v>
      </c>
      <c r="D56" s="31"/>
      <c r="E56" s="37"/>
      <c r="G56" s="37"/>
      <c r="H56" s="37"/>
      <c r="I56" s="22"/>
      <c r="J56" s="37"/>
      <c r="K56" s="37"/>
      <c r="L56" s="37"/>
      <c r="M56" s="48"/>
      <c r="N56" s="2">
        <f t="shared" si="13"/>
        <v>0</v>
      </c>
      <c r="O56" s="2">
        <f>COUNT(D56,E56,F56,G56,H56,#REF!)</f>
        <v>0</v>
      </c>
      <c r="P56" s="2">
        <f t="shared" si="14"/>
        <v>0</v>
      </c>
      <c r="Q56" s="2">
        <f t="shared" si="15"/>
        <v>0</v>
      </c>
      <c r="R56" s="2">
        <f t="shared" si="16"/>
        <v>0</v>
      </c>
      <c r="S56" s="44">
        <f t="shared" si="17"/>
        <v>0</v>
      </c>
      <c r="T56" s="27">
        <f t="shared" si="18"/>
        <v>0</v>
      </c>
      <c r="U56" s="27">
        <f t="shared" si="19"/>
        <v>0</v>
      </c>
      <c r="V56" s="28">
        <f t="shared" si="20"/>
        <v>0</v>
      </c>
      <c r="W56" s="28">
        <f t="shared" si="21"/>
        <v>0</v>
      </c>
      <c r="X56" s="29">
        <f t="shared" si="22"/>
        <v>0</v>
      </c>
      <c r="Y56" s="2">
        <f t="shared" si="23"/>
        <v>0</v>
      </c>
    </row>
    <row r="57" spans="1:25" x14ac:dyDescent="0.3">
      <c r="A57" s="21">
        <f t="shared" si="12"/>
        <v>41</v>
      </c>
      <c r="B57" s="21" t="s">
        <v>575</v>
      </c>
      <c r="C57" s="30">
        <v>0</v>
      </c>
      <c r="D57" s="31"/>
      <c r="E57" s="37"/>
      <c r="G57" s="37"/>
      <c r="H57" s="37"/>
      <c r="I57" s="47"/>
      <c r="J57" s="37"/>
      <c r="K57" s="37"/>
      <c r="L57" s="37"/>
      <c r="M57" s="48"/>
      <c r="N57" s="2">
        <f t="shared" si="13"/>
        <v>0</v>
      </c>
      <c r="O57" s="2">
        <f>COUNT(D57,E57,F57,G57,H57,#REF!)</f>
        <v>0</v>
      </c>
      <c r="P57" s="2">
        <f t="shared" si="14"/>
        <v>0</v>
      </c>
      <c r="Q57" s="2">
        <f t="shared" si="15"/>
        <v>0</v>
      </c>
      <c r="R57" s="2">
        <f t="shared" si="16"/>
        <v>0</v>
      </c>
      <c r="S57" s="44">
        <f t="shared" si="17"/>
        <v>0</v>
      </c>
      <c r="T57" s="27">
        <f t="shared" si="18"/>
        <v>0</v>
      </c>
      <c r="U57" s="27">
        <f t="shared" si="19"/>
        <v>0</v>
      </c>
      <c r="V57" s="28">
        <f t="shared" si="20"/>
        <v>0</v>
      </c>
      <c r="W57" s="28">
        <f t="shared" si="21"/>
        <v>0</v>
      </c>
      <c r="X57" s="29">
        <f t="shared" si="22"/>
        <v>0</v>
      </c>
      <c r="Y57" s="2">
        <f t="shared" si="23"/>
        <v>0</v>
      </c>
    </row>
    <row r="58" spans="1:25" x14ac:dyDescent="0.3">
      <c r="A58" s="21">
        <f t="shared" si="12"/>
        <v>41</v>
      </c>
      <c r="B58" s="30" t="s">
        <v>576</v>
      </c>
      <c r="C58" s="30">
        <v>0</v>
      </c>
      <c r="D58" s="31"/>
      <c r="E58" s="37"/>
      <c r="G58" s="37"/>
      <c r="H58" s="37"/>
      <c r="I58" s="47"/>
      <c r="J58" s="37"/>
      <c r="K58" s="37"/>
      <c r="L58" s="37"/>
      <c r="M58" s="48"/>
      <c r="N58" s="2">
        <f t="shared" si="13"/>
        <v>0</v>
      </c>
      <c r="O58" s="2">
        <f>COUNT(D58,E58,F58,G58,H58,#REF!)</f>
        <v>0</v>
      </c>
      <c r="P58" s="2">
        <f t="shared" si="14"/>
        <v>0</v>
      </c>
      <c r="Q58" s="2">
        <f t="shared" si="15"/>
        <v>0</v>
      </c>
      <c r="R58" s="2">
        <f t="shared" si="16"/>
        <v>0</v>
      </c>
      <c r="S58" s="44">
        <f t="shared" si="17"/>
        <v>0</v>
      </c>
      <c r="T58" s="27">
        <f t="shared" si="18"/>
        <v>0</v>
      </c>
      <c r="U58" s="27">
        <f t="shared" si="19"/>
        <v>0</v>
      </c>
      <c r="V58" s="28">
        <f t="shared" si="20"/>
        <v>0</v>
      </c>
      <c r="W58" s="28">
        <f t="shared" si="21"/>
        <v>0</v>
      </c>
      <c r="X58" s="29">
        <f t="shared" si="22"/>
        <v>0</v>
      </c>
      <c r="Y58" s="2">
        <f t="shared" si="23"/>
        <v>0</v>
      </c>
    </row>
    <row r="59" spans="1:25" x14ac:dyDescent="0.3">
      <c r="A59" s="21">
        <f t="shared" si="12"/>
        <v>41</v>
      </c>
      <c r="B59" s="30" t="s">
        <v>577</v>
      </c>
      <c r="C59" s="30">
        <v>0</v>
      </c>
      <c r="D59" s="22"/>
      <c r="I59" s="47"/>
      <c r="J59" s="37"/>
      <c r="N59" s="2">
        <f t="shared" si="13"/>
        <v>0</v>
      </c>
      <c r="O59" s="2">
        <f>COUNT(D59,E59,F59,G59,H59,#REF!)</f>
        <v>0</v>
      </c>
      <c r="P59" s="2">
        <f t="shared" si="14"/>
        <v>0</v>
      </c>
      <c r="Q59" s="2">
        <f t="shared" si="15"/>
        <v>0</v>
      </c>
      <c r="R59" s="2">
        <f t="shared" si="16"/>
        <v>0</v>
      </c>
      <c r="S59" s="44">
        <f t="shared" si="17"/>
        <v>0</v>
      </c>
      <c r="T59" s="27">
        <f t="shared" si="18"/>
        <v>0</v>
      </c>
      <c r="U59" s="27">
        <f t="shared" si="19"/>
        <v>0</v>
      </c>
      <c r="V59" s="28">
        <f t="shared" si="20"/>
        <v>0</v>
      </c>
      <c r="W59" s="28">
        <f t="shared" si="21"/>
        <v>0</v>
      </c>
      <c r="X59" s="29">
        <f t="shared" si="22"/>
        <v>0</v>
      </c>
      <c r="Y59" s="2">
        <f t="shared" si="23"/>
        <v>0</v>
      </c>
    </row>
    <row r="60" spans="1:25" x14ac:dyDescent="0.3">
      <c r="A60" s="21">
        <f t="shared" si="12"/>
        <v>41</v>
      </c>
      <c r="B60" s="21" t="s">
        <v>344</v>
      </c>
      <c r="C60" s="30">
        <v>0</v>
      </c>
      <c r="D60" s="31"/>
      <c r="E60" s="37"/>
      <c r="G60" s="37"/>
      <c r="H60" s="37"/>
      <c r="I60" s="47"/>
      <c r="J60" s="37"/>
      <c r="K60" s="37"/>
      <c r="L60" s="37"/>
      <c r="M60" s="48"/>
      <c r="N60" s="2">
        <f t="shared" si="13"/>
        <v>0</v>
      </c>
      <c r="O60" s="2">
        <f>COUNT(D60,E60,F60,G60,H60,#REF!)</f>
        <v>0</v>
      </c>
      <c r="P60" s="2">
        <f t="shared" si="14"/>
        <v>0</v>
      </c>
      <c r="Q60" s="2">
        <f t="shared" si="15"/>
        <v>0</v>
      </c>
      <c r="R60" s="2">
        <f t="shared" si="16"/>
        <v>0</v>
      </c>
      <c r="S60" s="46">
        <f t="shared" si="17"/>
        <v>0</v>
      </c>
      <c r="T60" s="27">
        <f t="shared" si="18"/>
        <v>0</v>
      </c>
      <c r="U60" s="27">
        <f t="shared" si="19"/>
        <v>0</v>
      </c>
      <c r="V60" s="28">
        <f t="shared" si="20"/>
        <v>0</v>
      </c>
      <c r="W60" s="28">
        <f t="shared" si="21"/>
        <v>0</v>
      </c>
      <c r="X60" s="29">
        <f t="shared" si="22"/>
        <v>0</v>
      </c>
      <c r="Y60" s="2">
        <f t="shared" si="23"/>
        <v>0</v>
      </c>
    </row>
    <row r="61" spans="1:25" x14ac:dyDescent="0.3">
      <c r="A61" s="21">
        <f t="shared" si="12"/>
        <v>41</v>
      </c>
      <c r="B61" s="30" t="s">
        <v>578</v>
      </c>
      <c r="C61" s="30">
        <v>0</v>
      </c>
      <c r="D61" s="31"/>
      <c r="E61" s="37"/>
      <c r="G61" s="37"/>
      <c r="H61" s="37"/>
      <c r="I61" s="31"/>
      <c r="J61" s="37"/>
      <c r="K61" s="59"/>
      <c r="L61" s="37"/>
      <c r="M61" s="48"/>
      <c r="N61" s="2">
        <f t="shared" si="13"/>
        <v>0</v>
      </c>
      <c r="O61" s="2">
        <f>COUNT(D61,E61,F61,G61,H61,#REF!)</f>
        <v>0</v>
      </c>
      <c r="P61" s="2">
        <f t="shared" si="14"/>
        <v>0</v>
      </c>
      <c r="Q61" s="2">
        <f t="shared" si="15"/>
        <v>0</v>
      </c>
      <c r="R61" s="2">
        <f t="shared" si="16"/>
        <v>0</v>
      </c>
      <c r="S61" s="44">
        <f t="shared" si="17"/>
        <v>0</v>
      </c>
      <c r="T61" s="27">
        <f t="shared" si="18"/>
        <v>0</v>
      </c>
      <c r="U61" s="27">
        <f t="shared" si="19"/>
        <v>0</v>
      </c>
      <c r="V61" s="28">
        <f t="shared" si="20"/>
        <v>0</v>
      </c>
      <c r="W61" s="28">
        <f t="shared" si="21"/>
        <v>0</v>
      </c>
      <c r="X61" s="29">
        <f t="shared" si="22"/>
        <v>0</v>
      </c>
      <c r="Y61" s="2">
        <f t="shared" si="23"/>
        <v>0</v>
      </c>
    </row>
    <row r="62" spans="1:25" x14ac:dyDescent="0.3">
      <c r="A62" s="21">
        <f t="shared" si="12"/>
        <v>41</v>
      </c>
      <c r="B62" s="30" t="s">
        <v>579</v>
      </c>
      <c r="C62" s="30">
        <v>0</v>
      </c>
      <c r="D62" s="31"/>
      <c r="E62" s="37"/>
      <c r="G62" s="37"/>
      <c r="H62" s="37"/>
      <c r="I62" s="47"/>
      <c r="J62" s="37"/>
      <c r="K62" s="37"/>
      <c r="L62" s="37"/>
      <c r="M62" s="48"/>
      <c r="N62" s="2">
        <f t="shared" si="13"/>
        <v>0</v>
      </c>
      <c r="O62" s="2">
        <f>COUNT(D62,E62,F62,G62,H62,#REF!)</f>
        <v>0</v>
      </c>
      <c r="P62" s="2">
        <f t="shared" si="14"/>
        <v>0</v>
      </c>
      <c r="Q62" s="2">
        <f t="shared" si="15"/>
        <v>0</v>
      </c>
      <c r="R62" s="2">
        <f t="shared" si="16"/>
        <v>0</v>
      </c>
      <c r="S62" s="44">
        <f t="shared" si="17"/>
        <v>0</v>
      </c>
      <c r="T62" s="27">
        <f t="shared" si="18"/>
        <v>0</v>
      </c>
      <c r="U62" s="27">
        <f t="shared" si="19"/>
        <v>0</v>
      </c>
      <c r="V62" s="28">
        <f t="shared" si="20"/>
        <v>0</v>
      </c>
      <c r="W62" s="28">
        <f t="shared" si="21"/>
        <v>0</v>
      </c>
      <c r="X62" s="29">
        <f t="shared" si="22"/>
        <v>0</v>
      </c>
      <c r="Y62" s="2">
        <f t="shared" si="23"/>
        <v>0</v>
      </c>
    </row>
    <row r="63" spans="1:25" x14ac:dyDescent="0.3">
      <c r="A63" s="21">
        <f t="shared" si="12"/>
        <v>41</v>
      </c>
      <c r="B63" s="21" t="s">
        <v>580</v>
      </c>
      <c r="C63" s="30">
        <v>0</v>
      </c>
      <c r="D63" s="31"/>
      <c r="E63" s="37"/>
      <c r="G63" s="37"/>
      <c r="H63" s="37"/>
      <c r="I63" s="47"/>
      <c r="J63" s="37"/>
      <c r="K63" s="37"/>
      <c r="L63" s="37"/>
      <c r="M63" s="48"/>
      <c r="N63" s="2">
        <f t="shared" si="13"/>
        <v>0</v>
      </c>
      <c r="O63" s="2">
        <f>COUNT(D63,E63,F63,G63,H63,#REF!)</f>
        <v>0</v>
      </c>
      <c r="P63" s="2">
        <f t="shared" si="14"/>
        <v>0</v>
      </c>
      <c r="Q63" s="2">
        <f t="shared" si="15"/>
        <v>0</v>
      </c>
      <c r="R63" s="2">
        <f t="shared" si="16"/>
        <v>0</v>
      </c>
      <c r="S63" s="44">
        <f t="shared" si="17"/>
        <v>0</v>
      </c>
      <c r="T63" s="27">
        <f t="shared" si="18"/>
        <v>0</v>
      </c>
      <c r="U63" s="27">
        <f t="shared" si="19"/>
        <v>0</v>
      </c>
      <c r="V63" s="28">
        <f t="shared" si="20"/>
        <v>0</v>
      </c>
      <c r="W63" s="28">
        <f t="shared" si="21"/>
        <v>0</v>
      </c>
      <c r="X63" s="29">
        <f t="shared" si="22"/>
        <v>0</v>
      </c>
      <c r="Y63" s="2">
        <f t="shared" si="23"/>
        <v>0</v>
      </c>
    </row>
    <row r="64" spans="1:25" x14ac:dyDescent="0.3">
      <c r="A64" s="21">
        <f t="shared" si="12"/>
        <v>41</v>
      </c>
      <c r="B64" s="30" t="s">
        <v>581</v>
      </c>
      <c r="C64" s="30">
        <v>0</v>
      </c>
      <c r="D64" s="31"/>
      <c r="E64" s="37"/>
      <c r="G64" s="37"/>
      <c r="H64" s="37"/>
      <c r="I64" s="31"/>
      <c r="J64" s="37"/>
      <c r="K64" s="37"/>
      <c r="L64" s="37"/>
      <c r="M64" s="48"/>
      <c r="N64" s="2">
        <f t="shared" si="13"/>
        <v>0</v>
      </c>
      <c r="O64" s="2">
        <f>COUNT(D64,E64,F64,G64,H64,#REF!)</f>
        <v>0</v>
      </c>
      <c r="P64" s="2">
        <f t="shared" si="14"/>
        <v>0</v>
      </c>
      <c r="Q64" s="2">
        <f t="shared" si="15"/>
        <v>0</v>
      </c>
      <c r="R64" s="2">
        <f t="shared" si="16"/>
        <v>0</v>
      </c>
      <c r="S64" s="44">
        <f t="shared" si="17"/>
        <v>0</v>
      </c>
      <c r="T64" s="27">
        <f t="shared" si="18"/>
        <v>0</v>
      </c>
      <c r="U64" s="27">
        <f t="shared" si="19"/>
        <v>0</v>
      </c>
      <c r="V64" s="28">
        <f t="shared" si="20"/>
        <v>0</v>
      </c>
      <c r="W64" s="28">
        <f t="shared" si="21"/>
        <v>0</v>
      </c>
      <c r="X64" s="29">
        <f t="shared" si="22"/>
        <v>0</v>
      </c>
      <c r="Y64" s="2">
        <f t="shared" si="23"/>
        <v>0</v>
      </c>
    </row>
    <row r="65" spans="1:25" x14ac:dyDescent="0.3">
      <c r="A65" s="21">
        <f t="shared" si="12"/>
        <v>41</v>
      </c>
      <c r="B65" s="21" t="s">
        <v>582</v>
      </c>
      <c r="C65" s="30">
        <v>0</v>
      </c>
      <c r="D65" s="31"/>
      <c r="E65" s="37"/>
      <c r="G65" s="37"/>
      <c r="H65" s="37"/>
      <c r="I65" s="31"/>
      <c r="J65" s="37"/>
      <c r="K65" s="37"/>
      <c r="L65" s="37"/>
      <c r="M65" s="48"/>
      <c r="N65" s="2">
        <f t="shared" si="13"/>
        <v>0</v>
      </c>
      <c r="O65" s="2">
        <f>COUNT(D65,E65,F65,G65,H65,#REF!)</f>
        <v>0</v>
      </c>
      <c r="P65" s="2">
        <f t="shared" si="14"/>
        <v>0</v>
      </c>
      <c r="Q65" s="2">
        <f t="shared" si="15"/>
        <v>0</v>
      </c>
      <c r="R65" s="2">
        <f t="shared" si="16"/>
        <v>0</v>
      </c>
      <c r="S65" s="44">
        <f t="shared" si="17"/>
        <v>0</v>
      </c>
      <c r="T65" s="27">
        <f t="shared" si="18"/>
        <v>0</v>
      </c>
      <c r="U65" s="27">
        <f t="shared" si="19"/>
        <v>0</v>
      </c>
      <c r="V65" s="28">
        <f t="shared" si="20"/>
        <v>0</v>
      </c>
      <c r="W65" s="28">
        <f t="shared" si="21"/>
        <v>0</v>
      </c>
      <c r="X65" s="29">
        <f t="shared" si="22"/>
        <v>0</v>
      </c>
      <c r="Y65" s="2">
        <f t="shared" si="23"/>
        <v>0</v>
      </c>
    </row>
    <row r="66" spans="1:25" x14ac:dyDescent="0.3">
      <c r="A66" s="21">
        <f t="shared" ref="A66:A97" si="24">RANK(C66,$C$2:$C$163,0)</f>
        <v>41</v>
      </c>
      <c r="B66" s="21" t="s">
        <v>583</v>
      </c>
      <c r="C66" s="30">
        <v>0</v>
      </c>
      <c r="D66" s="22"/>
      <c r="E66" s="37"/>
      <c r="G66" s="37"/>
      <c r="H66" s="37"/>
      <c r="I66" s="31"/>
      <c r="J66" s="37"/>
      <c r="K66" s="37"/>
      <c r="L66" s="37"/>
      <c r="M66" s="48"/>
      <c r="N66" s="2">
        <f t="shared" ref="N66:N97" si="25">COUNT(I66,J66,K66,L66,M66)</f>
        <v>0</v>
      </c>
      <c r="O66" s="2">
        <f>COUNT(D66,E66,F66,G66,H66,#REF!)</f>
        <v>0</v>
      </c>
      <c r="P66" s="2">
        <f t="shared" ref="P66:P97" si="26">N66+O66</f>
        <v>0</v>
      </c>
      <c r="Q66" s="2">
        <f t="shared" ref="Q66:Q97" si="27">IF(N66&gt;2,2,N66)</f>
        <v>0</v>
      </c>
      <c r="R66" s="2">
        <f t="shared" ref="R66:R97" si="28">IF(O66&gt;2,2,O66)</f>
        <v>0</v>
      </c>
      <c r="S66" s="44">
        <f t="shared" ref="S66:S97" si="29">Q66+R66</f>
        <v>0</v>
      </c>
      <c r="T66" s="27">
        <f t="shared" ref="T66:T97" si="30">IFERROR(LARGE($I66:$M66,1),0)</f>
        <v>0</v>
      </c>
      <c r="U66" s="27">
        <f t="shared" ref="U66:U97" si="31">IFERROR(LARGE($I66:$M66,2),0)</f>
        <v>0</v>
      </c>
      <c r="V66" s="28">
        <f t="shared" ref="V66:V97" si="32">IFERROR(LARGE($D66:$H66,1),0)</f>
        <v>0</v>
      </c>
      <c r="W66" s="28">
        <f t="shared" ref="W66:W97" si="33">IFERROR(LARGE($D66:$H66,2),0)</f>
        <v>0</v>
      </c>
      <c r="X66" s="29">
        <f t="shared" ref="X66:X97" si="34">SUM(T66:W66)</f>
        <v>0</v>
      </c>
      <c r="Y66" s="2">
        <f t="shared" ref="Y66:Y97" si="35">X66-C66</f>
        <v>0</v>
      </c>
    </row>
    <row r="67" spans="1:25" x14ac:dyDescent="0.3">
      <c r="A67" s="21">
        <f t="shared" si="24"/>
        <v>41</v>
      </c>
      <c r="B67" s="30" t="s">
        <v>584</v>
      </c>
      <c r="C67" s="30">
        <v>0</v>
      </c>
      <c r="D67" s="31"/>
      <c r="E67" s="37"/>
      <c r="G67" s="37"/>
      <c r="H67" s="37"/>
      <c r="I67" s="47"/>
      <c r="J67" s="37"/>
      <c r="K67" s="59"/>
      <c r="L67" s="37"/>
      <c r="M67" s="48"/>
      <c r="N67" s="2">
        <f t="shared" si="25"/>
        <v>0</v>
      </c>
      <c r="O67" s="2">
        <f>COUNT(D67,E67,F67,G67,H67,#REF!)</f>
        <v>0</v>
      </c>
      <c r="P67" s="2">
        <f t="shared" si="26"/>
        <v>0</v>
      </c>
      <c r="Q67" s="2">
        <f t="shared" si="27"/>
        <v>0</v>
      </c>
      <c r="R67" s="2">
        <f t="shared" si="28"/>
        <v>0</v>
      </c>
      <c r="S67" s="44">
        <f t="shared" si="29"/>
        <v>0</v>
      </c>
      <c r="T67" s="27">
        <f t="shared" si="30"/>
        <v>0</v>
      </c>
      <c r="U67" s="27">
        <f t="shared" si="31"/>
        <v>0</v>
      </c>
      <c r="V67" s="28">
        <f t="shared" si="32"/>
        <v>0</v>
      </c>
      <c r="W67" s="28">
        <f t="shared" si="33"/>
        <v>0</v>
      </c>
      <c r="X67" s="29">
        <f t="shared" si="34"/>
        <v>0</v>
      </c>
      <c r="Y67" s="2">
        <f t="shared" si="35"/>
        <v>0</v>
      </c>
    </row>
    <row r="68" spans="1:25" x14ac:dyDescent="0.3">
      <c r="A68" s="21">
        <f t="shared" si="24"/>
        <v>41</v>
      </c>
      <c r="B68" s="21" t="s">
        <v>585</v>
      </c>
      <c r="C68" s="30">
        <v>0</v>
      </c>
      <c r="D68" s="31"/>
      <c r="E68" s="37"/>
      <c r="G68" s="37"/>
      <c r="H68" s="37"/>
      <c r="I68" s="47"/>
      <c r="J68" s="37"/>
      <c r="K68" s="37"/>
      <c r="L68" s="37"/>
      <c r="M68" s="48"/>
      <c r="N68" s="2">
        <f t="shared" si="25"/>
        <v>0</v>
      </c>
      <c r="O68" s="2">
        <f>COUNT(D68,E68,F68,G68,H68,#REF!)</f>
        <v>0</v>
      </c>
      <c r="P68" s="2">
        <f t="shared" si="26"/>
        <v>0</v>
      </c>
      <c r="Q68" s="2">
        <f t="shared" si="27"/>
        <v>0</v>
      </c>
      <c r="R68" s="2">
        <f t="shared" si="28"/>
        <v>0</v>
      </c>
      <c r="S68" s="44">
        <f t="shared" si="29"/>
        <v>0</v>
      </c>
      <c r="T68" s="27">
        <f t="shared" si="30"/>
        <v>0</v>
      </c>
      <c r="U68" s="27">
        <f t="shared" si="31"/>
        <v>0</v>
      </c>
      <c r="V68" s="28">
        <f t="shared" si="32"/>
        <v>0</v>
      </c>
      <c r="W68" s="28">
        <f t="shared" si="33"/>
        <v>0</v>
      </c>
      <c r="X68" s="29">
        <f t="shared" si="34"/>
        <v>0</v>
      </c>
      <c r="Y68" s="2">
        <f t="shared" si="35"/>
        <v>0</v>
      </c>
    </row>
    <row r="69" spans="1:25" x14ac:dyDescent="0.3">
      <c r="A69" s="30">
        <f t="shared" si="24"/>
        <v>41</v>
      </c>
      <c r="B69" s="21" t="s">
        <v>586</v>
      </c>
      <c r="C69" s="30">
        <v>0</v>
      </c>
      <c r="D69" s="31"/>
      <c r="E69" s="37"/>
      <c r="I69" s="47"/>
      <c r="L69" s="37"/>
      <c r="M69" s="48"/>
      <c r="N69" s="2">
        <f t="shared" si="25"/>
        <v>0</v>
      </c>
      <c r="O69" s="2">
        <f>COUNT(D69,E69,F69,G69,H69,#REF!)</f>
        <v>0</v>
      </c>
      <c r="P69" s="2">
        <f t="shared" si="26"/>
        <v>0</v>
      </c>
      <c r="Q69" s="2">
        <f t="shared" si="27"/>
        <v>0</v>
      </c>
      <c r="R69" s="2">
        <f t="shared" si="28"/>
        <v>0</v>
      </c>
      <c r="S69" s="44">
        <f t="shared" si="29"/>
        <v>0</v>
      </c>
      <c r="T69" s="27">
        <f t="shared" si="30"/>
        <v>0</v>
      </c>
      <c r="U69" s="27">
        <f t="shared" si="31"/>
        <v>0</v>
      </c>
      <c r="V69" s="28">
        <f t="shared" si="32"/>
        <v>0</v>
      </c>
      <c r="W69" s="28">
        <f t="shared" si="33"/>
        <v>0</v>
      </c>
      <c r="X69" s="2">
        <f t="shared" si="34"/>
        <v>0</v>
      </c>
      <c r="Y69" s="2">
        <f t="shared" si="35"/>
        <v>0</v>
      </c>
    </row>
    <row r="70" spans="1:25" x14ac:dyDescent="0.3">
      <c r="A70" s="30">
        <f t="shared" si="24"/>
        <v>41</v>
      </c>
      <c r="B70" s="30" t="s">
        <v>587</v>
      </c>
      <c r="C70" s="30">
        <v>0</v>
      </c>
      <c r="D70" s="31"/>
      <c r="E70" s="37"/>
      <c r="G70" s="37"/>
      <c r="H70" s="37"/>
      <c r="I70" s="31"/>
      <c r="J70" s="37"/>
      <c r="K70" s="37"/>
      <c r="L70" s="37"/>
      <c r="M70" s="48"/>
      <c r="N70" s="2">
        <f t="shared" si="25"/>
        <v>0</v>
      </c>
      <c r="O70" s="2">
        <f>COUNT(D70,E70,F70,G70,H70,#REF!)</f>
        <v>0</v>
      </c>
      <c r="P70" s="2">
        <f t="shared" si="26"/>
        <v>0</v>
      </c>
      <c r="Q70" s="2">
        <f t="shared" si="27"/>
        <v>0</v>
      </c>
      <c r="R70" s="2">
        <f t="shared" si="28"/>
        <v>0</v>
      </c>
      <c r="S70" s="44">
        <f t="shared" si="29"/>
        <v>0</v>
      </c>
      <c r="T70" s="27">
        <f t="shared" si="30"/>
        <v>0</v>
      </c>
      <c r="U70" s="27">
        <f t="shared" si="31"/>
        <v>0</v>
      </c>
      <c r="V70" s="28">
        <f t="shared" si="32"/>
        <v>0</v>
      </c>
      <c r="W70" s="28">
        <f t="shared" si="33"/>
        <v>0</v>
      </c>
      <c r="X70" s="29">
        <f t="shared" si="34"/>
        <v>0</v>
      </c>
      <c r="Y70" s="6">
        <f t="shared" si="35"/>
        <v>0</v>
      </c>
    </row>
    <row r="71" spans="1:25" x14ac:dyDescent="0.3">
      <c r="A71" s="21">
        <f t="shared" si="24"/>
        <v>41</v>
      </c>
      <c r="B71" s="30" t="s">
        <v>588</v>
      </c>
      <c r="C71" s="30">
        <v>0</v>
      </c>
      <c r="D71" s="31"/>
      <c r="E71" s="37"/>
      <c r="G71" s="37"/>
      <c r="H71" s="37"/>
      <c r="I71" s="31"/>
      <c r="J71" s="37"/>
      <c r="K71" s="37"/>
      <c r="L71" s="37"/>
      <c r="M71" s="48"/>
      <c r="N71" s="2">
        <f t="shared" si="25"/>
        <v>0</v>
      </c>
      <c r="O71" s="2">
        <f>COUNT(D71,E71,F71,G71,H71,#REF!)</f>
        <v>0</v>
      </c>
      <c r="P71" s="2">
        <f t="shared" si="26"/>
        <v>0</v>
      </c>
      <c r="Q71" s="2">
        <f t="shared" si="27"/>
        <v>0</v>
      </c>
      <c r="R71" s="2">
        <f t="shared" si="28"/>
        <v>0</v>
      </c>
      <c r="S71" s="44">
        <f t="shared" si="29"/>
        <v>0</v>
      </c>
      <c r="T71" s="27">
        <f t="shared" si="30"/>
        <v>0</v>
      </c>
      <c r="U71" s="27">
        <f t="shared" si="31"/>
        <v>0</v>
      </c>
      <c r="V71" s="28">
        <f t="shared" si="32"/>
        <v>0</v>
      </c>
      <c r="W71" s="28">
        <f t="shared" si="33"/>
        <v>0</v>
      </c>
      <c r="X71" s="29">
        <f t="shared" si="34"/>
        <v>0</v>
      </c>
      <c r="Y71" s="2">
        <f t="shared" si="35"/>
        <v>0</v>
      </c>
    </row>
    <row r="72" spans="1:25" x14ac:dyDescent="0.3">
      <c r="A72" s="21">
        <f t="shared" si="24"/>
        <v>41</v>
      </c>
      <c r="B72" s="21" t="s">
        <v>589</v>
      </c>
      <c r="C72" s="30">
        <v>0</v>
      </c>
      <c r="D72" s="31"/>
      <c r="E72" s="37"/>
      <c r="G72" s="37"/>
      <c r="H72" s="37"/>
      <c r="I72" s="31"/>
      <c r="J72" s="37"/>
      <c r="K72" s="37"/>
      <c r="L72" s="37"/>
      <c r="M72" s="48"/>
      <c r="N72" s="2">
        <f t="shared" si="25"/>
        <v>0</v>
      </c>
      <c r="O72" s="2">
        <f>COUNT(D72,E72,F72,G72,H72,#REF!)</f>
        <v>0</v>
      </c>
      <c r="P72" s="2">
        <f t="shared" si="26"/>
        <v>0</v>
      </c>
      <c r="Q72" s="2">
        <f t="shared" si="27"/>
        <v>0</v>
      </c>
      <c r="R72" s="2">
        <f t="shared" si="28"/>
        <v>0</v>
      </c>
      <c r="S72" s="44">
        <f t="shared" si="29"/>
        <v>0</v>
      </c>
      <c r="T72" s="27">
        <f t="shared" si="30"/>
        <v>0</v>
      </c>
      <c r="U72" s="27">
        <f t="shared" si="31"/>
        <v>0</v>
      </c>
      <c r="V72" s="28">
        <f t="shared" si="32"/>
        <v>0</v>
      </c>
      <c r="W72" s="28">
        <f t="shared" si="33"/>
        <v>0</v>
      </c>
      <c r="X72" s="29">
        <f t="shared" si="34"/>
        <v>0</v>
      </c>
      <c r="Y72" s="2">
        <f t="shared" si="35"/>
        <v>0</v>
      </c>
    </row>
    <row r="73" spans="1:25" x14ac:dyDescent="0.3">
      <c r="A73" s="30">
        <f t="shared" si="24"/>
        <v>41</v>
      </c>
      <c r="B73" s="21" t="s">
        <v>590</v>
      </c>
      <c r="C73" s="30">
        <v>0</v>
      </c>
      <c r="D73" s="31"/>
      <c r="E73" s="37"/>
      <c r="G73" s="37"/>
      <c r="H73" s="37"/>
      <c r="I73" s="47"/>
      <c r="J73" s="37"/>
      <c r="K73" s="37"/>
      <c r="L73" s="37"/>
      <c r="M73" s="48"/>
      <c r="N73" s="2">
        <f t="shared" si="25"/>
        <v>0</v>
      </c>
      <c r="O73" s="2">
        <f>COUNT(D73,E73,F73,G73,H73,#REF!)</f>
        <v>0</v>
      </c>
      <c r="P73" s="2">
        <f t="shared" si="26"/>
        <v>0</v>
      </c>
      <c r="Q73" s="2">
        <f t="shared" si="27"/>
        <v>0</v>
      </c>
      <c r="R73" s="2">
        <f t="shared" si="28"/>
        <v>0</v>
      </c>
      <c r="S73" s="44">
        <f t="shared" si="29"/>
        <v>0</v>
      </c>
      <c r="T73" s="27">
        <f t="shared" si="30"/>
        <v>0</v>
      </c>
      <c r="U73" s="27">
        <f t="shared" si="31"/>
        <v>0</v>
      </c>
      <c r="V73" s="28">
        <f t="shared" si="32"/>
        <v>0</v>
      </c>
      <c r="W73" s="28">
        <f t="shared" si="33"/>
        <v>0</v>
      </c>
      <c r="X73" s="29">
        <f t="shared" si="34"/>
        <v>0</v>
      </c>
      <c r="Y73" s="2">
        <f t="shared" si="35"/>
        <v>0</v>
      </c>
    </row>
    <row r="74" spans="1:25" x14ac:dyDescent="0.3">
      <c r="A74" s="21">
        <f t="shared" si="24"/>
        <v>41</v>
      </c>
      <c r="B74" s="30" t="s">
        <v>591</v>
      </c>
      <c r="C74" s="30">
        <v>0</v>
      </c>
      <c r="D74" s="31"/>
      <c r="E74" s="37"/>
      <c r="G74" s="37"/>
      <c r="H74" s="37"/>
      <c r="I74" s="31"/>
      <c r="J74" s="37"/>
      <c r="K74" s="37"/>
      <c r="L74" s="37"/>
      <c r="M74" s="48"/>
      <c r="N74" s="2">
        <f t="shared" si="25"/>
        <v>0</v>
      </c>
      <c r="O74" s="2">
        <f>COUNT(D74,E74,F74,G74,H74,#REF!)</f>
        <v>0</v>
      </c>
      <c r="P74" s="2">
        <f t="shared" si="26"/>
        <v>0</v>
      </c>
      <c r="Q74" s="2">
        <f t="shared" si="27"/>
        <v>0</v>
      </c>
      <c r="R74" s="2">
        <f t="shared" si="28"/>
        <v>0</v>
      </c>
      <c r="S74" s="44">
        <f t="shared" si="29"/>
        <v>0</v>
      </c>
      <c r="T74" s="27">
        <f t="shared" si="30"/>
        <v>0</v>
      </c>
      <c r="U74" s="27">
        <f t="shared" si="31"/>
        <v>0</v>
      </c>
      <c r="V74" s="28">
        <f t="shared" si="32"/>
        <v>0</v>
      </c>
      <c r="W74" s="28">
        <f t="shared" si="33"/>
        <v>0</v>
      </c>
      <c r="X74" s="29">
        <f t="shared" si="34"/>
        <v>0</v>
      </c>
      <c r="Y74" s="2">
        <f t="shared" si="35"/>
        <v>0</v>
      </c>
    </row>
    <row r="75" spans="1:25" x14ac:dyDescent="0.3">
      <c r="A75" s="21">
        <f t="shared" si="24"/>
        <v>41</v>
      </c>
      <c r="B75" s="30" t="s">
        <v>592</v>
      </c>
      <c r="C75" s="30">
        <v>0</v>
      </c>
      <c r="D75" s="31"/>
      <c r="I75" s="47"/>
      <c r="N75" s="2">
        <f t="shared" si="25"/>
        <v>0</v>
      </c>
      <c r="O75" s="2">
        <f>COUNT(D75,E75,F75,G75,H75,#REF!)</f>
        <v>0</v>
      </c>
      <c r="P75" s="2">
        <f t="shared" si="26"/>
        <v>0</v>
      </c>
      <c r="Q75" s="2">
        <f t="shared" si="27"/>
        <v>0</v>
      </c>
      <c r="R75" s="2">
        <f t="shared" si="28"/>
        <v>0</v>
      </c>
      <c r="S75" s="44">
        <f t="shared" si="29"/>
        <v>0</v>
      </c>
      <c r="T75" s="27">
        <f t="shared" si="30"/>
        <v>0</v>
      </c>
      <c r="U75" s="27">
        <f t="shared" si="31"/>
        <v>0</v>
      </c>
      <c r="V75" s="28">
        <f t="shared" si="32"/>
        <v>0</v>
      </c>
      <c r="W75" s="28">
        <f t="shared" si="33"/>
        <v>0</v>
      </c>
      <c r="X75" s="29">
        <f t="shared" si="34"/>
        <v>0</v>
      </c>
      <c r="Y75" s="2">
        <f t="shared" si="35"/>
        <v>0</v>
      </c>
    </row>
    <row r="76" spans="1:25" x14ac:dyDescent="0.3">
      <c r="A76" s="21">
        <f t="shared" si="24"/>
        <v>41</v>
      </c>
      <c r="B76" s="21" t="s">
        <v>593</v>
      </c>
      <c r="C76" s="30">
        <v>0</v>
      </c>
      <c r="D76" s="31"/>
      <c r="I76" s="47"/>
      <c r="N76" s="2">
        <f t="shared" si="25"/>
        <v>0</v>
      </c>
      <c r="O76" s="2">
        <f>COUNT(D76,E76,F76,G76,H76,#REF!)</f>
        <v>0</v>
      </c>
      <c r="P76" s="2">
        <f t="shared" si="26"/>
        <v>0</v>
      </c>
      <c r="Q76" s="2">
        <f t="shared" si="27"/>
        <v>0</v>
      </c>
      <c r="R76" s="2">
        <f t="shared" si="28"/>
        <v>0</v>
      </c>
      <c r="S76" s="44">
        <f t="shared" si="29"/>
        <v>0</v>
      </c>
      <c r="T76" s="27">
        <f t="shared" si="30"/>
        <v>0</v>
      </c>
      <c r="U76" s="27">
        <f t="shared" si="31"/>
        <v>0</v>
      </c>
      <c r="V76" s="28">
        <f t="shared" si="32"/>
        <v>0</v>
      </c>
      <c r="W76" s="28">
        <f t="shared" si="33"/>
        <v>0</v>
      </c>
      <c r="X76" s="29">
        <f t="shared" si="34"/>
        <v>0</v>
      </c>
      <c r="Y76" s="2">
        <f t="shared" si="35"/>
        <v>0</v>
      </c>
    </row>
    <row r="77" spans="1:25" x14ac:dyDescent="0.3">
      <c r="A77" s="21">
        <f t="shared" si="24"/>
        <v>41</v>
      </c>
      <c r="B77" s="21" t="s">
        <v>594</v>
      </c>
      <c r="C77" s="30">
        <v>0</v>
      </c>
      <c r="D77" s="31"/>
      <c r="E77" s="37"/>
      <c r="G77" s="37"/>
      <c r="H77" s="37"/>
      <c r="I77" s="31"/>
      <c r="J77" s="37"/>
      <c r="K77" s="37"/>
      <c r="L77" s="37"/>
      <c r="M77" s="48"/>
      <c r="N77" s="2">
        <f t="shared" si="25"/>
        <v>0</v>
      </c>
      <c r="O77" s="2">
        <f>COUNT(D77,E77,F77,G77,H77,#REF!)</f>
        <v>0</v>
      </c>
      <c r="P77" s="2">
        <f t="shared" si="26"/>
        <v>0</v>
      </c>
      <c r="Q77" s="2">
        <f t="shared" si="27"/>
        <v>0</v>
      </c>
      <c r="R77" s="2">
        <f t="shared" si="28"/>
        <v>0</v>
      </c>
      <c r="S77" s="44">
        <f t="shared" si="29"/>
        <v>0</v>
      </c>
      <c r="T77" s="27">
        <f t="shared" si="30"/>
        <v>0</v>
      </c>
      <c r="U77" s="27">
        <f t="shared" si="31"/>
        <v>0</v>
      </c>
      <c r="V77" s="28">
        <f t="shared" si="32"/>
        <v>0</v>
      </c>
      <c r="W77" s="28">
        <f t="shared" si="33"/>
        <v>0</v>
      </c>
      <c r="X77" s="29">
        <f t="shared" si="34"/>
        <v>0</v>
      </c>
      <c r="Y77" s="2">
        <f t="shared" si="35"/>
        <v>0</v>
      </c>
    </row>
    <row r="78" spans="1:25" x14ac:dyDescent="0.3">
      <c r="A78" s="21">
        <f t="shared" si="24"/>
        <v>41</v>
      </c>
      <c r="B78" s="21" t="s">
        <v>595</v>
      </c>
      <c r="C78" s="30">
        <v>0</v>
      </c>
      <c r="D78" s="31"/>
      <c r="E78" s="37"/>
      <c r="G78" s="37"/>
      <c r="H78" s="37"/>
      <c r="I78" s="47"/>
      <c r="J78" s="37"/>
      <c r="K78" s="37"/>
      <c r="L78" s="37"/>
      <c r="M78" s="48"/>
      <c r="N78" s="2">
        <f t="shared" si="25"/>
        <v>0</v>
      </c>
      <c r="O78" s="2">
        <f>COUNT(D78,E78,F78,G78,H78,#REF!)</f>
        <v>0</v>
      </c>
      <c r="P78" s="2">
        <f t="shared" si="26"/>
        <v>0</v>
      </c>
      <c r="Q78" s="2">
        <f t="shared" si="27"/>
        <v>0</v>
      </c>
      <c r="R78" s="2">
        <f t="shared" si="28"/>
        <v>0</v>
      </c>
      <c r="S78" s="46">
        <f t="shared" si="29"/>
        <v>0</v>
      </c>
      <c r="T78" s="27">
        <f t="shared" si="30"/>
        <v>0</v>
      </c>
      <c r="U78" s="27">
        <f t="shared" si="31"/>
        <v>0</v>
      </c>
      <c r="V78" s="28">
        <f t="shared" si="32"/>
        <v>0</v>
      </c>
      <c r="W78" s="28">
        <f t="shared" si="33"/>
        <v>0</v>
      </c>
      <c r="X78" s="29">
        <f t="shared" si="34"/>
        <v>0</v>
      </c>
      <c r="Y78" s="2">
        <f t="shared" si="35"/>
        <v>0</v>
      </c>
    </row>
    <row r="79" spans="1:25" x14ac:dyDescent="0.3">
      <c r="A79" s="21">
        <f t="shared" si="24"/>
        <v>41</v>
      </c>
      <c r="B79" s="21" t="s">
        <v>596</v>
      </c>
      <c r="C79" s="30">
        <v>0</v>
      </c>
      <c r="D79" s="31"/>
      <c r="E79" s="37"/>
      <c r="G79" s="37"/>
      <c r="H79" s="37"/>
      <c r="I79" s="47"/>
      <c r="J79" s="37"/>
      <c r="K79" s="59"/>
      <c r="L79" s="37"/>
      <c r="M79" s="48"/>
      <c r="N79" s="2">
        <f t="shared" si="25"/>
        <v>0</v>
      </c>
      <c r="O79" s="2">
        <f>COUNT(D79,E79,F79,G79,H79,#REF!)</f>
        <v>0</v>
      </c>
      <c r="P79" s="2">
        <f t="shared" si="26"/>
        <v>0</v>
      </c>
      <c r="Q79" s="2">
        <f t="shared" si="27"/>
        <v>0</v>
      </c>
      <c r="R79" s="2">
        <f t="shared" si="28"/>
        <v>0</v>
      </c>
      <c r="S79" s="46">
        <f t="shared" si="29"/>
        <v>0</v>
      </c>
      <c r="T79" s="27">
        <f t="shared" si="30"/>
        <v>0</v>
      </c>
      <c r="U79" s="27">
        <f t="shared" si="31"/>
        <v>0</v>
      </c>
      <c r="V79" s="28">
        <f t="shared" si="32"/>
        <v>0</v>
      </c>
      <c r="W79" s="28">
        <f t="shared" si="33"/>
        <v>0</v>
      </c>
      <c r="X79" s="29">
        <f t="shared" si="34"/>
        <v>0</v>
      </c>
      <c r="Y79" s="2">
        <f t="shared" si="35"/>
        <v>0</v>
      </c>
    </row>
    <row r="80" spans="1:25" x14ac:dyDescent="0.3">
      <c r="A80" s="21">
        <f t="shared" si="24"/>
        <v>41</v>
      </c>
      <c r="B80" s="57" t="s">
        <v>597</v>
      </c>
      <c r="C80" s="30">
        <v>0</v>
      </c>
      <c r="D80" s="31"/>
      <c r="E80" s="37"/>
      <c r="G80" s="37"/>
      <c r="H80" s="37"/>
      <c r="I80" s="47"/>
      <c r="J80" s="37"/>
      <c r="K80" s="37"/>
      <c r="L80" s="37"/>
      <c r="M80" s="48"/>
      <c r="N80" s="2">
        <f t="shared" si="25"/>
        <v>0</v>
      </c>
      <c r="O80" s="2">
        <f>COUNT(D80,E80,F80,G80,H80,#REF!)</f>
        <v>0</v>
      </c>
      <c r="P80" s="2">
        <f t="shared" si="26"/>
        <v>0</v>
      </c>
      <c r="Q80" s="2">
        <f t="shared" si="27"/>
        <v>0</v>
      </c>
      <c r="R80" s="2">
        <f t="shared" si="28"/>
        <v>0</v>
      </c>
      <c r="S80" s="46">
        <f t="shared" si="29"/>
        <v>0</v>
      </c>
      <c r="T80" s="27">
        <f t="shared" si="30"/>
        <v>0</v>
      </c>
      <c r="U80" s="27">
        <f t="shared" si="31"/>
        <v>0</v>
      </c>
      <c r="V80" s="28">
        <f t="shared" si="32"/>
        <v>0</v>
      </c>
      <c r="W80" s="28">
        <f t="shared" si="33"/>
        <v>0</v>
      </c>
      <c r="X80" s="6">
        <f t="shared" si="34"/>
        <v>0</v>
      </c>
      <c r="Y80" s="2">
        <f t="shared" si="35"/>
        <v>0</v>
      </c>
    </row>
    <row r="81" spans="1:25" x14ac:dyDescent="0.3">
      <c r="A81" s="30">
        <f t="shared" si="24"/>
        <v>41</v>
      </c>
      <c r="B81" s="21" t="s">
        <v>598</v>
      </c>
      <c r="C81" s="30">
        <v>0</v>
      </c>
      <c r="D81" s="31"/>
      <c r="E81" s="37"/>
      <c r="G81" s="37"/>
      <c r="H81" s="37"/>
      <c r="I81" s="47"/>
      <c r="J81" s="37"/>
      <c r="K81" s="37"/>
      <c r="L81" s="37"/>
      <c r="M81" s="48"/>
      <c r="N81" s="2">
        <f t="shared" si="25"/>
        <v>0</v>
      </c>
      <c r="O81" s="2">
        <f>COUNT(D81,E81,F81,G81,H81,#REF!)</f>
        <v>0</v>
      </c>
      <c r="P81" s="2">
        <f t="shared" si="26"/>
        <v>0</v>
      </c>
      <c r="Q81" s="2">
        <f t="shared" si="27"/>
        <v>0</v>
      </c>
      <c r="R81" s="2">
        <f t="shared" si="28"/>
        <v>0</v>
      </c>
      <c r="S81" s="44">
        <f t="shared" si="29"/>
        <v>0</v>
      </c>
      <c r="T81" s="27">
        <f t="shared" si="30"/>
        <v>0</v>
      </c>
      <c r="U81" s="27">
        <f t="shared" si="31"/>
        <v>0</v>
      </c>
      <c r="V81" s="28">
        <f t="shared" si="32"/>
        <v>0</v>
      </c>
      <c r="W81" s="28">
        <f t="shared" si="33"/>
        <v>0</v>
      </c>
      <c r="X81" s="29">
        <f t="shared" si="34"/>
        <v>0</v>
      </c>
      <c r="Y81" s="2">
        <f t="shared" si="35"/>
        <v>0</v>
      </c>
    </row>
    <row r="82" spans="1:25" x14ac:dyDescent="0.3">
      <c r="A82" s="21">
        <f t="shared" si="24"/>
        <v>41</v>
      </c>
      <c r="B82" s="30" t="s">
        <v>486</v>
      </c>
      <c r="C82" s="30">
        <v>0</v>
      </c>
      <c r="D82" s="31"/>
      <c r="E82" s="37"/>
      <c r="G82" s="37"/>
      <c r="H82" s="37"/>
      <c r="I82" s="47"/>
      <c r="J82" s="37"/>
      <c r="K82" s="37"/>
      <c r="L82" s="37"/>
      <c r="M82" s="48"/>
      <c r="N82" s="2">
        <f t="shared" si="25"/>
        <v>0</v>
      </c>
      <c r="O82" s="2">
        <f>COUNT(D82,E82,F82,G82,H82,#REF!)</f>
        <v>0</v>
      </c>
      <c r="P82" s="2">
        <f t="shared" si="26"/>
        <v>0</v>
      </c>
      <c r="Q82" s="2">
        <f t="shared" si="27"/>
        <v>0</v>
      </c>
      <c r="R82" s="2">
        <f t="shared" si="28"/>
        <v>0</v>
      </c>
      <c r="S82" s="44">
        <f t="shared" si="29"/>
        <v>0</v>
      </c>
      <c r="T82" s="27">
        <f t="shared" si="30"/>
        <v>0</v>
      </c>
      <c r="U82" s="27">
        <f t="shared" si="31"/>
        <v>0</v>
      </c>
      <c r="V82" s="28">
        <f t="shared" si="32"/>
        <v>0</v>
      </c>
      <c r="W82" s="28">
        <f t="shared" si="33"/>
        <v>0</v>
      </c>
      <c r="X82" s="29">
        <f t="shared" si="34"/>
        <v>0</v>
      </c>
      <c r="Y82" s="2">
        <f t="shared" si="35"/>
        <v>0</v>
      </c>
    </row>
    <row r="83" spans="1:25" x14ac:dyDescent="0.3">
      <c r="A83" s="21">
        <f t="shared" si="24"/>
        <v>41</v>
      </c>
      <c r="B83" s="30" t="s">
        <v>599</v>
      </c>
      <c r="C83" s="30">
        <v>0</v>
      </c>
      <c r="D83" s="31"/>
      <c r="H83" s="37"/>
      <c r="I83" s="47"/>
      <c r="N83" s="2">
        <f t="shared" si="25"/>
        <v>0</v>
      </c>
      <c r="O83" s="2">
        <f>COUNT(D83,E83,F83,G83,H83,#REF!)</f>
        <v>0</v>
      </c>
      <c r="P83" s="2">
        <f t="shared" si="26"/>
        <v>0</v>
      </c>
      <c r="Q83" s="2">
        <f t="shared" si="27"/>
        <v>0</v>
      </c>
      <c r="R83" s="2">
        <f t="shared" si="28"/>
        <v>0</v>
      </c>
      <c r="S83" s="44">
        <f t="shared" si="29"/>
        <v>0</v>
      </c>
      <c r="T83" s="27">
        <f t="shared" si="30"/>
        <v>0</v>
      </c>
      <c r="U83" s="27">
        <f t="shared" si="31"/>
        <v>0</v>
      </c>
      <c r="V83" s="28">
        <f t="shared" si="32"/>
        <v>0</v>
      </c>
      <c r="W83" s="28">
        <f t="shared" si="33"/>
        <v>0</v>
      </c>
      <c r="X83" s="29">
        <f t="shared" si="34"/>
        <v>0</v>
      </c>
      <c r="Y83" s="2">
        <f t="shared" si="35"/>
        <v>0</v>
      </c>
    </row>
    <row r="84" spans="1:25" x14ac:dyDescent="0.3">
      <c r="A84" s="21">
        <f t="shared" si="24"/>
        <v>41</v>
      </c>
      <c r="B84" s="30" t="s">
        <v>600</v>
      </c>
      <c r="C84" s="30">
        <v>0</v>
      </c>
      <c r="D84" s="31"/>
      <c r="E84" s="37"/>
      <c r="G84" s="37"/>
      <c r="H84" s="37"/>
      <c r="I84" s="47"/>
      <c r="J84" s="37"/>
      <c r="K84" s="37"/>
      <c r="L84" s="37"/>
      <c r="M84" s="48"/>
      <c r="N84" s="2">
        <f t="shared" si="25"/>
        <v>0</v>
      </c>
      <c r="O84" s="2">
        <f>COUNT(D84,E84,F84,G84,H84,#REF!)</f>
        <v>0</v>
      </c>
      <c r="P84" s="2">
        <f t="shared" si="26"/>
        <v>0</v>
      </c>
      <c r="Q84" s="2">
        <f t="shared" si="27"/>
        <v>0</v>
      </c>
      <c r="R84" s="2">
        <f t="shared" si="28"/>
        <v>0</v>
      </c>
      <c r="S84" s="44">
        <f t="shared" si="29"/>
        <v>0</v>
      </c>
      <c r="T84" s="27">
        <f t="shared" si="30"/>
        <v>0</v>
      </c>
      <c r="U84" s="27">
        <f t="shared" si="31"/>
        <v>0</v>
      </c>
      <c r="V84" s="28">
        <f t="shared" si="32"/>
        <v>0</v>
      </c>
      <c r="W84" s="28">
        <f t="shared" si="33"/>
        <v>0</v>
      </c>
      <c r="X84" s="29">
        <f t="shared" si="34"/>
        <v>0</v>
      </c>
      <c r="Y84" s="2">
        <f t="shared" si="35"/>
        <v>0</v>
      </c>
    </row>
    <row r="85" spans="1:25" x14ac:dyDescent="0.3">
      <c r="A85" s="30">
        <f t="shared" si="24"/>
        <v>41</v>
      </c>
      <c r="B85" s="21" t="s">
        <v>601</v>
      </c>
      <c r="C85" s="30">
        <v>0</v>
      </c>
      <c r="E85" s="37"/>
      <c r="G85" s="37"/>
      <c r="H85" s="37"/>
      <c r="I85" s="47"/>
      <c r="J85" s="37"/>
      <c r="K85" s="37"/>
      <c r="L85" s="37"/>
      <c r="M85" s="48"/>
      <c r="N85" s="2">
        <f t="shared" si="25"/>
        <v>0</v>
      </c>
      <c r="O85" s="2">
        <f>COUNT(D85,E85,F85,G85,H85,#REF!)</f>
        <v>0</v>
      </c>
      <c r="P85" s="2">
        <f t="shared" si="26"/>
        <v>0</v>
      </c>
      <c r="Q85" s="2">
        <f t="shared" si="27"/>
        <v>0</v>
      </c>
      <c r="R85" s="2">
        <f t="shared" si="28"/>
        <v>0</v>
      </c>
      <c r="S85" s="46">
        <f t="shared" si="29"/>
        <v>0</v>
      </c>
      <c r="T85" s="27">
        <f t="shared" si="30"/>
        <v>0</v>
      </c>
      <c r="U85" s="27">
        <f t="shared" si="31"/>
        <v>0</v>
      </c>
      <c r="V85" s="28">
        <f t="shared" si="32"/>
        <v>0</v>
      </c>
      <c r="W85" s="28">
        <f t="shared" si="33"/>
        <v>0</v>
      </c>
      <c r="X85" s="29">
        <f t="shared" si="34"/>
        <v>0</v>
      </c>
      <c r="Y85" s="2">
        <f t="shared" si="35"/>
        <v>0</v>
      </c>
    </row>
    <row r="86" spans="1:25" x14ac:dyDescent="0.3">
      <c r="A86" s="21">
        <f t="shared" si="24"/>
        <v>41</v>
      </c>
      <c r="B86" s="21" t="s">
        <v>602</v>
      </c>
      <c r="C86" s="30">
        <v>0</v>
      </c>
      <c r="E86" s="37"/>
      <c r="G86" s="37"/>
      <c r="H86" s="37"/>
      <c r="I86" s="47"/>
      <c r="J86" s="37"/>
      <c r="K86" s="37"/>
      <c r="L86" s="37"/>
      <c r="M86" s="48"/>
      <c r="N86" s="2">
        <f t="shared" si="25"/>
        <v>0</v>
      </c>
      <c r="O86" s="2">
        <f>COUNT(D86,E86,F86,G86,H86,#REF!)</f>
        <v>0</v>
      </c>
      <c r="P86" s="2">
        <f t="shared" si="26"/>
        <v>0</v>
      </c>
      <c r="Q86" s="2">
        <f t="shared" si="27"/>
        <v>0</v>
      </c>
      <c r="R86" s="2">
        <f t="shared" si="28"/>
        <v>0</v>
      </c>
      <c r="S86" s="44">
        <f t="shared" si="29"/>
        <v>0</v>
      </c>
      <c r="T86" s="27">
        <f t="shared" si="30"/>
        <v>0</v>
      </c>
      <c r="U86" s="27">
        <f t="shared" si="31"/>
        <v>0</v>
      </c>
      <c r="V86" s="28">
        <f t="shared" si="32"/>
        <v>0</v>
      </c>
      <c r="W86" s="28">
        <f t="shared" si="33"/>
        <v>0</v>
      </c>
      <c r="X86" s="29">
        <f t="shared" si="34"/>
        <v>0</v>
      </c>
      <c r="Y86" s="2">
        <f t="shared" si="35"/>
        <v>0</v>
      </c>
    </row>
    <row r="87" spans="1:25" x14ac:dyDescent="0.3">
      <c r="A87" s="21">
        <f t="shared" si="24"/>
        <v>41</v>
      </c>
      <c r="B87" s="21" t="s">
        <v>603</v>
      </c>
      <c r="C87" s="30">
        <v>0</v>
      </c>
      <c r="E87" s="37"/>
      <c r="G87" s="37"/>
      <c r="H87" s="37"/>
      <c r="I87" s="47"/>
      <c r="J87" s="37"/>
      <c r="K87" s="37"/>
      <c r="L87" s="37"/>
      <c r="M87" s="48"/>
      <c r="N87" s="2">
        <f t="shared" si="25"/>
        <v>0</v>
      </c>
      <c r="O87" s="2">
        <f>COUNT(D87,E87,F87,G87,H87,#REF!)</f>
        <v>0</v>
      </c>
      <c r="P87" s="2">
        <f t="shared" si="26"/>
        <v>0</v>
      </c>
      <c r="Q87" s="2">
        <f t="shared" si="27"/>
        <v>0</v>
      </c>
      <c r="R87" s="2">
        <f t="shared" si="28"/>
        <v>0</v>
      </c>
      <c r="S87" s="44">
        <f t="shared" si="29"/>
        <v>0</v>
      </c>
      <c r="T87" s="27">
        <f t="shared" si="30"/>
        <v>0</v>
      </c>
      <c r="U87" s="27">
        <f t="shared" si="31"/>
        <v>0</v>
      </c>
      <c r="V87" s="28">
        <f t="shared" si="32"/>
        <v>0</v>
      </c>
      <c r="W87" s="28">
        <f t="shared" si="33"/>
        <v>0</v>
      </c>
      <c r="X87" s="29">
        <f t="shared" si="34"/>
        <v>0</v>
      </c>
      <c r="Y87" s="2">
        <f t="shared" si="35"/>
        <v>0</v>
      </c>
    </row>
    <row r="88" spans="1:25" x14ac:dyDescent="0.3">
      <c r="A88" s="21">
        <f t="shared" si="24"/>
        <v>41</v>
      </c>
      <c r="B88" s="21" t="s">
        <v>604</v>
      </c>
      <c r="C88" s="30">
        <v>0</v>
      </c>
      <c r="E88" s="37"/>
      <c r="G88" s="37"/>
      <c r="H88" s="37"/>
      <c r="I88" s="47"/>
      <c r="J88" s="37"/>
      <c r="K88" s="59"/>
      <c r="L88" s="37"/>
      <c r="M88" s="48"/>
      <c r="N88" s="2">
        <f t="shared" si="25"/>
        <v>0</v>
      </c>
      <c r="O88" s="2">
        <f>COUNT(D88,E88,F88,G88,H88,#REF!)</f>
        <v>0</v>
      </c>
      <c r="P88" s="2">
        <f t="shared" si="26"/>
        <v>0</v>
      </c>
      <c r="Q88" s="2">
        <f t="shared" si="27"/>
        <v>0</v>
      </c>
      <c r="R88" s="2">
        <f t="shared" si="28"/>
        <v>0</v>
      </c>
      <c r="S88" s="44">
        <f t="shared" si="29"/>
        <v>0</v>
      </c>
      <c r="T88" s="27">
        <f t="shared" si="30"/>
        <v>0</v>
      </c>
      <c r="U88" s="27">
        <f t="shared" si="31"/>
        <v>0</v>
      </c>
      <c r="V88" s="28">
        <f t="shared" si="32"/>
        <v>0</v>
      </c>
      <c r="W88" s="28">
        <f t="shared" si="33"/>
        <v>0</v>
      </c>
      <c r="X88" s="29">
        <f t="shared" si="34"/>
        <v>0</v>
      </c>
      <c r="Y88" s="2">
        <f t="shared" si="35"/>
        <v>0</v>
      </c>
    </row>
    <row r="89" spans="1:25" x14ac:dyDescent="0.3">
      <c r="A89" s="21">
        <f t="shared" si="24"/>
        <v>41</v>
      </c>
      <c r="B89" s="30" t="s">
        <v>605</v>
      </c>
      <c r="C89" s="30">
        <v>0</v>
      </c>
      <c r="E89" s="37"/>
      <c r="G89" s="37"/>
      <c r="H89" s="37"/>
      <c r="I89" s="47"/>
      <c r="J89" s="37"/>
      <c r="K89" s="37"/>
      <c r="L89" s="37"/>
      <c r="M89" s="48"/>
      <c r="N89" s="2">
        <f t="shared" si="25"/>
        <v>0</v>
      </c>
      <c r="O89" s="2">
        <f>COUNT(D89,E89,F89,G89,H89,#REF!)</f>
        <v>0</v>
      </c>
      <c r="P89" s="2">
        <f t="shared" si="26"/>
        <v>0</v>
      </c>
      <c r="Q89" s="2">
        <f t="shared" si="27"/>
        <v>0</v>
      </c>
      <c r="R89" s="2">
        <f t="shared" si="28"/>
        <v>0</v>
      </c>
      <c r="S89" s="46">
        <f t="shared" si="29"/>
        <v>0</v>
      </c>
      <c r="T89" s="27">
        <f t="shared" si="30"/>
        <v>0</v>
      </c>
      <c r="U89" s="27">
        <f t="shared" si="31"/>
        <v>0</v>
      </c>
      <c r="V89" s="28">
        <f t="shared" si="32"/>
        <v>0</v>
      </c>
      <c r="W89" s="28">
        <f t="shared" si="33"/>
        <v>0</v>
      </c>
      <c r="X89" s="29">
        <f t="shared" si="34"/>
        <v>0</v>
      </c>
      <c r="Y89" s="2">
        <f t="shared" si="35"/>
        <v>0</v>
      </c>
    </row>
    <row r="90" spans="1:25" x14ac:dyDescent="0.3">
      <c r="A90" s="30">
        <f t="shared" si="24"/>
        <v>41</v>
      </c>
      <c r="B90" s="30" t="s">
        <v>606</v>
      </c>
      <c r="C90" s="30">
        <v>0</v>
      </c>
      <c r="E90" s="37"/>
      <c r="G90" s="37"/>
      <c r="H90" s="37"/>
      <c r="I90" s="47"/>
      <c r="J90" s="37"/>
      <c r="K90" s="37"/>
      <c r="L90" s="37"/>
      <c r="M90" s="48"/>
      <c r="N90" s="2">
        <f t="shared" si="25"/>
        <v>0</v>
      </c>
      <c r="O90" s="2">
        <f>COUNT(D90,E90,F90,G90,H90,#REF!)</f>
        <v>0</v>
      </c>
      <c r="P90" s="2">
        <f t="shared" si="26"/>
        <v>0</v>
      </c>
      <c r="Q90" s="2">
        <f t="shared" si="27"/>
        <v>0</v>
      </c>
      <c r="R90" s="2">
        <f t="shared" si="28"/>
        <v>0</v>
      </c>
      <c r="S90" s="44">
        <f t="shared" si="29"/>
        <v>0</v>
      </c>
      <c r="T90" s="27">
        <f t="shared" si="30"/>
        <v>0</v>
      </c>
      <c r="U90" s="27">
        <f t="shared" si="31"/>
        <v>0</v>
      </c>
      <c r="V90" s="28">
        <f t="shared" si="32"/>
        <v>0</v>
      </c>
      <c r="W90" s="28">
        <f t="shared" si="33"/>
        <v>0</v>
      </c>
      <c r="X90" s="29">
        <f t="shared" si="34"/>
        <v>0</v>
      </c>
      <c r="Y90" s="2">
        <f t="shared" si="35"/>
        <v>0</v>
      </c>
    </row>
    <row r="91" spans="1:25" x14ac:dyDescent="0.3">
      <c r="A91" s="21">
        <f t="shared" si="24"/>
        <v>41</v>
      </c>
      <c r="B91" s="30" t="s">
        <v>607</v>
      </c>
      <c r="C91" s="30">
        <v>0</v>
      </c>
      <c r="E91" s="37"/>
      <c r="G91" s="37"/>
      <c r="H91" s="37"/>
      <c r="I91" s="47"/>
      <c r="J91" s="37"/>
      <c r="K91" s="37"/>
      <c r="L91" s="37"/>
      <c r="M91" s="48"/>
      <c r="N91" s="2">
        <f t="shared" si="25"/>
        <v>0</v>
      </c>
      <c r="O91" s="2">
        <f>COUNT(D91,E91,F91,G91,H91,#REF!)</f>
        <v>0</v>
      </c>
      <c r="P91" s="2">
        <f t="shared" si="26"/>
        <v>0</v>
      </c>
      <c r="Q91" s="2">
        <f t="shared" si="27"/>
        <v>0</v>
      </c>
      <c r="R91" s="2">
        <f t="shared" si="28"/>
        <v>0</v>
      </c>
      <c r="S91" s="44">
        <f t="shared" si="29"/>
        <v>0</v>
      </c>
      <c r="T91" s="27">
        <f t="shared" si="30"/>
        <v>0</v>
      </c>
      <c r="U91" s="27">
        <f t="shared" si="31"/>
        <v>0</v>
      </c>
      <c r="V91" s="28">
        <f t="shared" si="32"/>
        <v>0</v>
      </c>
      <c r="W91" s="28">
        <f t="shared" si="33"/>
        <v>0</v>
      </c>
      <c r="X91" s="29">
        <f t="shared" si="34"/>
        <v>0</v>
      </c>
      <c r="Y91" s="2">
        <f t="shared" si="35"/>
        <v>0</v>
      </c>
    </row>
    <row r="92" spans="1:25" x14ac:dyDescent="0.3">
      <c r="A92" s="21">
        <f t="shared" si="24"/>
        <v>41</v>
      </c>
      <c r="B92" s="21" t="s">
        <v>608</v>
      </c>
      <c r="C92" s="30">
        <v>0</v>
      </c>
      <c r="E92" s="37"/>
      <c r="G92" s="37"/>
      <c r="H92" s="37"/>
      <c r="I92" s="47"/>
      <c r="J92" s="37"/>
      <c r="K92" s="37"/>
      <c r="L92" s="37"/>
      <c r="M92" s="48"/>
      <c r="N92" s="2">
        <f t="shared" si="25"/>
        <v>0</v>
      </c>
      <c r="O92" s="2">
        <f>COUNT(D92,E92,F92,G92,H92,#REF!)</f>
        <v>0</v>
      </c>
      <c r="P92" s="2">
        <f t="shared" si="26"/>
        <v>0</v>
      </c>
      <c r="Q92" s="2">
        <f t="shared" si="27"/>
        <v>0</v>
      </c>
      <c r="R92" s="2">
        <f t="shared" si="28"/>
        <v>0</v>
      </c>
      <c r="S92" s="44">
        <f t="shared" si="29"/>
        <v>0</v>
      </c>
      <c r="T92" s="27">
        <f t="shared" si="30"/>
        <v>0</v>
      </c>
      <c r="U92" s="27">
        <f t="shared" si="31"/>
        <v>0</v>
      </c>
      <c r="V92" s="28">
        <f t="shared" si="32"/>
        <v>0</v>
      </c>
      <c r="W92" s="28">
        <f t="shared" si="33"/>
        <v>0</v>
      </c>
      <c r="X92" s="29">
        <f t="shared" si="34"/>
        <v>0</v>
      </c>
      <c r="Y92" s="6">
        <f t="shared" si="35"/>
        <v>0</v>
      </c>
    </row>
    <row r="93" spans="1:25" x14ac:dyDescent="0.3">
      <c r="A93" s="21">
        <f t="shared" si="24"/>
        <v>41</v>
      </c>
      <c r="B93" s="21" t="s">
        <v>609</v>
      </c>
      <c r="C93" s="30">
        <v>0</v>
      </c>
      <c r="E93" s="37"/>
      <c r="G93" s="37"/>
      <c r="H93" s="37"/>
      <c r="I93" s="47"/>
      <c r="J93" s="37"/>
      <c r="K93" s="37"/>
      <c r="L93" s="37"/>
      <c r="M93" s="48"/>
      <c r="N93" s="2">
        <f t="shared" si="25"/>
        <v>0</v>
      </c>
      <c r="O93" s="2">
        <f>COUNT(D93,E93,F93,G93,H93,#REF!)</f>
        <v>0</v>
      </c>
      <c r="P93" s="2">
        <f t="shared" si="26"/>
        <v>0</v>
      </c>
      <c r="Q93" s="2">
        <f t="shared" si="27"/>
        <v>0</v>
      </c>
      <c r="R93" s="2">
        <f t="shared" si="28"/>
        <v>0</v>
      </c>
      <c r="S93" s="44">
        <f t="shared" si="29"/>
        <v>0</v>
      </c>
      <c r="T93" s="27">
        <f t="shared" si="30"/>
        <v>0</v>
      </c>
      <c r="U93" s="27">
        <f t="shared" si="31"/>
        <v>0</v>
      </c>
      <c r="V93" s="28">
        <f t="shared" si="32"/>
        <v>0</v>
      </c>
      <c r="W93" s="28">
        <f t="shared" si="33"/>
        <v>0</v>
      </c>
      <c r="X93" s="29">
        <f t="shared" si="34"/>
        <v>0</v>
      </c>
      <c r="Y93" s="2">
        <f t="shared" si="35"/>
        <v>0</v>
      </c>
    </row>
    <row r="94" spans="1:25" x14ac:dyDescent="0.3">
      <c r="A94" s="21">
        <f t="shared" si="24"/>
        <v>41</v>
      </c>
      <c r="B94" s="21" t="s">
        <v>610</v>
      </c>
      <c r="C94" s="30">
        <v>0</v>
      </c>
      <c r="E94" s="37"/>
      <c r="G94" s="37"/>
      <c r="H94" s="37"/>
      <c r="I94" s="47"/>
      <c r="J94" s="37"/>
      <c r="K94" s="37"/>
      <c r="L94" s="37"/>
      <c r="M94" s="48"/>
      <c r="N94" s="2">
        <f t="shared" si="25"/>
        <v>0</v>
      </c>
      <c r="O94" s="2">
        <f>COUNT(D94,E94,F94,G94,H94,#REF!)</f>
        <v>0</v>
      </c>
      <c r="P94" s="2">
        <f t="shared" si="26"/>
        <v>0</v>
      </c>
      <c r="Q94" s="2">
        <f t="shared" si="27"/>
        <v>0</v>
      </c>
      <c r="R94" s="2">
        <f t="shared" si="28"/>
        <v>0</v>
      </c>
      <c r="S94" s="44">
        <f t="shared" si="29"/>
        <v>0</v>
      </c>
      <c r="T94" s="27">
        <f t="shared" si="30"/>
        <v>0</v>
      </c>
      <c r="U94" s="27">
        <f t="shared" si="31"/>
        <v>0</v>
      </c>
      <c r="V94" s="28">
        <f t="shared" si="32"/>
        <v>0</v>
      </c>
      <c r="W94" s="28">
        <f t="shared" si="33"/>
        <v>0</v>
      </c>
      <c r="X94" s="29">
        <f t="shared" si="34"/>
        <v>0</v>
      </c>
      <c r="Y94" s="2">
        <f t="shared" si="35"/>
        <v>0</v>
      </c>
    </row>
    <row r="95" spans="1:25" x14ac:dyDescent="0.3">
      <c r="A95" s="21">
        <f t="shared" si="24"/>
        <v>41</v>
      </c>
      <c r="B95" s="21" t="s">
        <v>611</v>
      </c>
      <c r="C95" s="30">
        <v>0</v>
      </c>
      <c r="E95" s="37"/>
      <c r="G95" s="37"/>
      <c r="H95" s="37"/>
      <c r="I95" s="47"/>
      <c r="J95" s="37"/>
      <c r="K95" s="37"/>
      <c r="L95" s="37"/>
      <c r="M95" s="48"/>
      <c r="N95" s="2">
        <f t="shared" si="25"/>
        <v>0</v>
      </c>
      <c r="O95" s="2">
        <f>COUNT(D95,E95,F95,G95,H95,#REF!)</f>
        <v>0</v>
      </c>
      <c r="P95" s="2">
        <f t="shared" si="26"/>
        <v>0</v>
      </c>
      <c r="Q95" s="2">
        <f t="shared" si="27"/>
        <v>0</v>
      </c>
      <c r="R95" s="2">
        <f t="shared" si="28"/>
        <v>0</v>
      </c>
      <c r="S95" s="44">
        <f t="shared" si="29"/>
        <v>0</v>
      </c>
      <c r="T95" s="27">
        <f t="shared" si="30"/>
        <v>0</v>
      </c>
      <c r="U95" s="27">
        <f t="shared" si="31"/>
        <v>0</v>
      </c>
      <c r="V95" s="28">
        <f t="shared" si="32"/>
        <v>0</v>
      </c>
      <c r="W95" s="28">
        <f t="shared" si="33"/>
        <v>0</v>
      </c>
      <c r="X95" s="29">
        <f t="shared" si="34"/>
        <v>0</v>
      </c>
      <c r="Y95" s="2">
        <f t="shared" si="35"/>
        <v>0</v>
      </c>
    </row>
    <row r="96" spans="1:25" x14ac:dyDescent="0.3">
      <c r="A96" s="21">
        <f t="shared" si="24"/>
        <v>41</v>
      </c>
      <c r="B96" s="21" t="s">
        <v>612</v>
      </c>
      <c r="C96" s="30">
        <v>0</v>
      </c>
      <c r="E96" s="37"/>
      <c r="G96" s="37"/>
      <c r="H96" s="37"/>
      <c r="I96" s="47"/>
      <c r="J96" s="37"/>
      <c r="K96" s="37"/>
      <c r="L96" s="37"/>
      <c r="M96" s="48"/>
      <c r="N96" s="2">
        <f t="shared" si="25"/>
        <v>0</v>
      </c>
      <c r="O96" s="2">
        <f>COUNT(D96,E96,F96,G96,H96,#REF!)</f>
        <v>0</v>
      </c>
      <c r="P96" s="2">
        <f t="shared" si="26"/>
        <v>0</v>
      </c>
      <c r="Q96" s="2">
        <f t="shared" si="27"/>
        <v>0</v>
      </c>
      <c r="R96" s="2">
        <f t="shared" si="28"/>
        <v>0</v>
      </c>
      <c r="S96" s="44">
        <f t="shared" si="29"/>
        <v>0</v>
      </c>
      <c r="T96" s="27">
        <f t="shared" si="30"/>
        <v>0</v>
      </c>
      <c r="U96" s="27">
        <f t="shared" si="31"/>
        <v>0</v>
      </c>
      <c r="V96" s="28">
        <f t="shared" si="32"/>
        <v>0</v>
      </c>
      <c r="W96" s="28">
        <f t="shared" si="33"/>
        <v>0</v>
      </c>
      <c r="X96" s="29">
        <f t="shared" si="34"/>
        <v>0</v>
      </c>
      <c r="Y96" s="2">
        <f t="shared" si="35"/>
        <v>0</v>
      </c>
    </row>
    <row r="97" spans="1:25" x14ac:dyDescent="0.3">
      <c r="A97" s="21">
        <f t="shared" si="24"/>
        <v>41</v>
      </c>
      <c r="B97" s="21" t="s">
        <v>613</v>
      </c>
      <c r="C97" s="30">
        <v>0</v>
      </c>
      <c r="H97" s="37"/>
      <c r="I97" s="47"/>
      <c r="N97" s="2">
        <f t="shared" si="25"/>
        <v>0</v>
      </c>
      <c r="O97" s="2">
        <f>COUNT(D97,E97,F97,G97,H97,#REF!)</f>
        <v>0</v>
      </c>
      <c r="P97" s="2">
        <f t="shared" si="26"/>
        <v>0</v>
      </c>
      <c r="Q97" s="2">
        <f t="shared" si="27"/>
        <v>0</v>
      </c>
      <c r="R97" s="2">
        <f t="shared" si="28"/>
        <v>0</v>
      </c>
      <c r="S97" s="44">
        <f t="shared" si="29"/>
        <v>0</v>
      </c>
      <c r="T97" s="27">
        <f t="shared" si="30"/>
        <v>0</v>
      </c>
      <c r="U97" s="27">
        <f t="shared" si="31"/>
        <v>0</v>
      </c>
      <c r="V97" s="28">
        <f t="shared" si="32"/>
        <v>0</v>
      </c>
      <c r="W97" s="28">
        <f t="shared" si="33"/>
        <v>0</v>
      </c>
      <c r="X97" s="29">
        <f t="shared" si="34"/>
        <v>0</v>
      </c>
      <c r="Y97" s="2">
        <f t="shared" si="35"/>
        <v>0</v>
      </c>
    </row>
    <row r="98" spans="1:25" x14ac:dyDescent="0.3">
      <c r="A98" s="30">
        <f t="shared" ref="A98:A114" si="36">RANK(C98,$C$2:$C$163,0)</f>
        <v>41</v>
      </c>
      <c r="B98" s="30" t="s">
        <v>614</v>
      </c>
      <c r="C98" s="30">
        <v>0</v>
      </c>
      <c r="E98" s="37"/>
      <c r="G98" s="37"/>
      <c r="H98" s="37"/>
      <c r="I98" s="47"/>
      <c r="J98" s="37"/>
      <c r="K98" s="37"/>
      <c r="L98" s="37"/>
      <c r="M98" s="48"/>
      <c r="N98" s="2">
        <f t="shared" ref="N98:N129" si="37">COUNT(I98,J98,K98,L98,M98)</f>
        <v>0</v>
      </c>
      <c r="O98" s="2">
        <f>COUNT(D98,E98,F98,G98,H98,#REF!)</f>
        <v>0</v>
      </c>
      <c r="P98" s="2">
        <f t="shared" ref="P98:P129" si="38">N98+O98</f>
        <v>0</v>
      </c>
      <c r="Q98" s="2">
        <f t="shared" ref="Q98:Q114" si="39">IF(N98&gt;2,2,N98)</f>
        <v>0</v>
      </c>
      <c r="R98" s="2">
        <f t="shared" ref="R98:R114" si="40">IF(O98&gt;2,2,O98)</f>
        <v>0</v>
      </c>
      <c r="S98" s="44">
        <f t="shared" ref="S98:S129" si="41">Q98+R98</f>
        <v>0</v>
      </c>
      <c r="T98" s="27">
        <f t="shared" ref="T98:T114" si="42">IFERROR(LARGE($I98:$M98,1),0)</f>
        <v>0</v>
      </c>
      <c r="U98" s="27">
        <f t="shared" ref="U98:U114" si="43">IFERROR(LARGE($I98:$M98,2),0)</f>
        <v>0</v>
      </c>
      <c r="V98" s="28">
        <f t="shared" ref="V98:V114" si="44">IFERROR(LARGE($D98:$H98,1),0)</f>
        <v>0</v>
      </c>
      <c r="W98" s="28">
        <f t="shared" ref="W98:W114" si="45">IFERROR(LARGE($D98:$H98,2),0)</f>
        <v>0</v>
      </c>
      <c r="X98" s="2">
        <f t="shared" ref="X98:X129" si="46">SUM(T98:W98)</f>
        <v>0</v>
      </c>
      <c r="Y98" s="2">
        <f t="shared" ref="Y98:Y129" si="47">X98-C98</f>
        <v>0</v>
      </c>
    </row>
    <row r="99" spans="1:25" x14ac:dyDescent="0.3">
      <c r="A99" s="21">
        <f t="shared" si="36"/>
        <v>41</v>
      </c>
      <c r="B99" s="21" t="s">
        <v>615</v>
      </c>
      <c r="C99" s="30">
        <v>0</v>
      </c>
      <c r="E99" s="37"/>
      <c r="G99" s="37"/>
      <c r="H99" s="37"/>
      <c r="I99" s="47"/>
      <c r="J99" s="37"/>
      <c r="K99" s="37"/>
      <c r="L99" s="37"/>
      <c r="M99" s="48"/>
      <c r="N99" s="2">
        <f t="shared" si="37"/>
        <v>0</v>
      </c>
      <c r="O99" s="2">
        <f>COUNT(D99,E99,F99,G99,H99,#REF!)</f>
        <v>0</v>
      </c>
      <c r="P99" s="2">
        <f t="shared" si="38"/>
        <v>0</v>
      </c>
      <c r="Q99" s="2">
        <f t="shared" si="39"/>
        <v>0</v>
      </c>
      <c r="R99" s="2">
        <f t="shared" si="40"/>
        <v>0</v>
      </c>
      <c r="S99" s="46">
        <f t="shared" si="41"/>
        <v>0</v>
      </c>
      <c r="T99" s="27">
        <f t="shared" si="42"/>
        <v>0</v>
      </c>
      <c r="U99" s="27">
        <f t="shared" si="43"/>
        <v>0</v>
      </c>
      <c r="V99" s="28">
        <f t="shared" si="44"/>
        <v>0</v>
      </c>
      <c r="W99" s="28">
        <f t="shared" si="45"/>
        <v>0</v>
      </c>
      <c r="X99" s="29">
        <f t="shared" si="46"/>
        <v>0</v>
      </c>
      <c r="Y99" s="2">
        <f t="shared" si="47"/>
        <v>0</v>
      </c>
    </row>
    <row r="100" spans="1:25" x14ac:dyDescent="0.3">
      <c r="A100" s="21">
        <f t="shared" si="36"/>
        <v>41</v>
      </c>
      <c r="B100" s="30" t="s">
        <v>616</v>
      </c>
      <c r="C100" s="30">
        <v>0</v>
      </c>
      <c r="E100" s="37"/>
      <c r="G100" s="37"/>
      <c r="H100" s="37"/>
      <c r="I100" s="47"/>
      <c r="J100" s="37"/>
      <c r="K100" s="37"/>
      <c r="L100" s="37"/>
      <c r="M100" s="48"/>
      <c r="N100" s="2">
        <f t="shared" si="37"/>
        <v>0</v>
      </c>
      <c r="O100" s="2">
        <f>COUNT(D100,E100,F100,G100,H100,#REF!)</f>
        <v>0</v>
      </c>
      <c r="P100" s="2">
        <f t="shared" si="38"/>
        <v>0</v>
      </c>
      <c r="Q100" s="2">
        <f t="shared" si="39"/>
        <v>0</v>
      </c>
      <c r="R100" s="2">
        <f t="shared" si="40"/>
        <v>0</v>
      </c>
      <c r="S100" s="46">
        <f t="shared" si="41"/>
        <v>0</v>
      </c>
      <c r="T100" s="27">
        <f t="shared" si="42"/>
        <v>0</v>
      </c>
      <c r="U100" s="27">
        <f t="shared" si="43"/>
        <v>0</v>
      </c>
      <c r="V100" s="28">
        <f t="shared" si="44"/>
        <v>0</v>
      </c>
      <c r="W100" s="28">
        <f t="shared" si="45"/>
        <v>0</v>
      </c>
      <c r="X100" s="29">
        <f t="shared" si="46"/>
        <v>0</v>
      </c>
      <c r="Y100" s="2">
        <f t="shared" si="47"/>
        <v>0</v>
      </c>
    </row>
    <row r="101" spans="1:25" x14ac:dyDescent="0.3">
      <c r="A101" s="21">
        <f t="shared" si="36"/>
        <v>41</v>
      </c>
      <c r="B101" s="21" t="s">
        <v>617</v>
      </c>
      <c r="C101" s="30">
        <v>0</v>
      </c>
      <c r="E101" s="37"/>
      <c r="G101" s="37"/>
      <c r="H101" s="37"/>
      <c r="I101" s="47"/>
      <c r="J101" s="37"/>
      <c r="K101" s="59"/>
      <c r="L101" s="37"/>
      <c r="M101" s="48"/>
      <c r="N101" s="2">
        <f t="shared" si="37"/>
        <v>0</v>
      </c>
      <c r="O101" s="2">
        <f>COUNT(D101,E101,F101,G101,H101,#REF!)</f>
        <v>0</v>
      </c>
      <c r="P101" s="2">
        <f t="shared" si="38"/>
        <v>0</v>
      </c>
      <c r="Q101" s="2">
        <f t="shared" si="39"/>
        <v>0</v>
      </c>
      <c r="R101" s="2">
        <f t="shared" si="40"/>
        <v>0</v>
      </c>
      <c r="S101" s="46">
        <f t="shared" si="41"/>
        <v>0</v>
      </c>
      <c r="T101" s="27">
        <f t="shared" si="42"/>
        <v>0</v>
      </c>
      <c r="U101" s="27">
        <f t="shared" si="43"/>
        <v>0</v>
      </c>
      <c r="V101" s="28">
        <f t="shared" si="44"/>
        <v>0</v>
      </c>
      <c r="W101" s="28">
        <f t="shared" si="45"/>
        <v>0</v>
      </c>
      <c r="X101" s="29">
        <f t="shared" si="46"/>
        <v>0</v>
      </c>
      <c r="Y101" s="2">
        <f t="shared" si="47"/>
        <v>0</v>
      </c>
    </row>
    <row r="102" spans="1:25" x14ac:dyDescent="0.3">
      <c r="A102" s="21">
        <f t="shared" si="36"/>
        <v>41</v>
      </c>
      <c r="B102" s="21" t="s">
        <v>618</v>
      </c>
      <c r="C102" s="30">
        <v>0</v>
      </c>
      <c r="E102" s="37"/>
      <c r="G102" s="37"/>
      <c r="H102" s="37"/>
      <c r="I102" s="47"/>
      <c r="J102" s="37"/>
      <c r="K102" s="37"/>
      <c r="L102" s="37"/>
      <c r="M102" s="48"/>
      <c r="N102" s="2">
        <f t="shared" si="37"/>
        <v>0</v>
      </c>
      <c r="O102" s="2">
        <f>COUNT(D102,E102,F102,G102,H102,#REF!)</f>
        <v>0</v>
      </c>
      <c r="P102" s="2">
        <f t="shared" si="38"/>
        <v>0</v>
      </c>
      <c r="Q102" s="2">
        <f t="shared" si="39"/>
        <v>0</v>
      </c>
      <c r="R102" s="2">
        <f t="shared" si="40"/>
        <v>0</v>
      </c>
      <c r="S102" s="46">
        <f t="shared" si="41"/>
        <v>0</v>
      </c>
      <c r="T102" s="27">
        <f t="shared" si="42"/>
        <v>0</v>
      </c>
      <c r="U102" s="27">
        <f t="shared" si="43"/>
        <v>0</v>
      </c>
      <c r="V102" s="28">
        <f t="shared" si="44"/>
        <v>0</v>
      </c>
      <c r="W102" s="28">
        <f t="shared" si="45"/>
        <v>0</v>
      </c>
      <c r="X102" s="29">
        <f t="shared" si="46"/>
        <v>0</v>
      </c>
      <c r="Y102" s="2">
        <f t="shared" si="47"/>
        <v>0</v>
      </c>
    </row>
    <row r="103" spans="1:25" x14ac:dyDescent="0.3">
      <c r="A103" s="21">
        <f t="shared" si="36"/>
        <v>41</v>
      </c>
      <c r="B103" s="21" t="s">
        <v>619</v>
      </c>
      <c r="C103" s="30">
        <v>0</v>
      </c>
      <c r="E103" s="37"/>
      <c r="G103" s="37"/>
      <c r="H103" s="37"/>
      <c r="I103" s="47"/>
      <c r="J103" s="37"/>
      <c r="K103" s="37"/>
      <c r="L103" s="37"/>
      <c r="M103" s="48"/>
      <c r="N103" s="2">
        <f t="shared" si="37"/>
        <v>0</v>
      </c>
      <c r="O103" s="2">
        <f>COUNT(D103,E103,F103,G103,H103,#REF!)</f>
        <v>0</v>
      </c>
      <c r="P103" s="2">
        <f t="shared" si="38"/>
        <v>0</v>
      </c>
      <c r="Q103" s="2">
        <f t="shared" si="39"/>
        <v>0</v>
      </c>
      <c r="R103" s="2">
        <f t="shared" si="40"/>
        <v>0</v>
      </c>
      <c r="S103" s="44">
        <f t="shared" si="41"/>
        <v>0</v>
      </c>
      <c r="T103" s="27">
        <f t="shared" si="42"/>
        <v>0</v>
      </c>
      <c r="U103" s="27">
        <f t="shared" si="43"/>
        <v>0</v>
      </c>
      <c r="V103" s="28">
        <f t="shared" si="44"/>
        <v>0</v>
      </c>
      <c r="W103" s="28">
        <f t="shared" si="45"/>
        <v>0</v>
      </c>
      <c r="X103" s="29">
        <f t="shared" si="46"/>
        <v>0</v>
      </c>
      <c r="Y103" s="2">
        <f t="shared" si="47"/>
        <v>0</v>
      </c>
    </row>
    <row r="104" spans="1:25" x14ac:dyDescent="0.3">
      <c r="A104" s="21">
        <f t="shared" si="36"/>
        <v>41</v>
      </c>
      <c r="B104" s="21" t="s">
        <v>620</v>
      </c>
      <c r="C104" s="30">
        <v>0</v>
      </c>
      <c r="E104" s="37"/>
      <c r="G104" s="37"/>
      <c r="H104" s="37"/>
      <c r="I104" s="47"/>
      <c r="J104" s="37"/>
      <c r="K104" s="37"/>
      <c r="L104" s="37"/>
      <c r="M104" s="48"/>
      <c r="N104" s="2">
        <f t="shared" si="37"/>
        <v>0</v>
      </c>
      <c r="O104" s="2">
        <f>COUNT(D104,E104,F104,G104,H104,#REF!)</f>
        <v>0</v>
      </c>
      <c r="P104" s="2">
        <f t="shared" si="38"/>
        <v>0</v>
      </c>
      <c r="Q104" s="2">
        <f t="shared" si="39"/>
        <v>0</v>
      </c>
      <c r="R104" s="2">
        <f t="shared" si="40"/>
        <v>0</v>
      </c>
      <c r="S104" s="44">
        <f t="shared" si="41"/>
        <v>0</v>
      </c>
      <c r="T104" s="27">
        <f t="shared" si="42"/>
        <v>0</v>
      </c>
      <c r="U104" s="27">
        <f t="shared" si="43"/>
        <v>0</v>
      </c>
      <c r="V104" s="28">
        <f t="shared" si="44"/>
        <v>0</v>
      </c>
      <c r="W104" s="28">
        <f t="shared" si="45"/>
        <v>0</v>
      </c>
      <c r="X104" s="29">
        <f t="shared" si="46"/>
        <v>0</v>
      </c>
      <c r="Y104" s="2">
        <f t="shared" si="47"/>
        <v>0</v>
      </c>
    </row>
    <row r="105" spans="1:25" x14ac:dyDescent="0.3">
      <c r="A105" s="21">
        <f t="shared" si="36"/>
        <v>41</v>
      </c>
      <c r="B105" s="30" t="s">
        <v>621</v>
      </c>
      <c r="C105" s="30">
        <v>0</v>
      </c>
      <c r="E105" s="37"/>
      <c r="G105" s="37"/>
      <c r="H105" s="37"/>
      <c r="I105" s="47"/>
      <c r="J105" s="37"/>
      <c r="K105" s="59"/>
      <c r="L105" s="37"/>
      <c r="M105" s="48"/>
      <c r="N105" s="2">
        <f t="shared" si="37"/>
        <v>0</v>
      </c>
      <c r="O105" s="2">
        <f>COUNT(D105,E105,F105,G105,H105,#REF!)</f>
        <v>0</v>
      </c>
      <c r="P105" s="2">
        <f t="shared" si="38"/>
        <v>0</v>
      </c>
      <c r="Q105" s="2">
        <f t="shared" si="39"/>
        <v>0</v>
      </c>
      <c r="R105" s="2">
        <f t="shared" si="40"/>
        <v>0</v>
      </c>
      <c r="S105" s="44">
        <f t="shared" si="41"/>
        <v>0</v>
      </c>
      <c r="T105" s="27">
        <f t="shared" si="42"/>
        <v>0</v>
      </c>
      <c r="U105" s="27">
        <f t="shared" si="43"/>
        <v>0</v>
      </c>
      <c r="V105" s="28">
        <f t="shared" si="44"/>
        <v>0</v>
      </c>
      <c r="W105" s="28">
        <f t="shared" si="45"/>
        <v>0</v>
      </c>
      <c r="X105" s="29">
        <f t="shared" si="46"/>
        <v>0</v>
      </c>
      <c r="Y105" s="2">
        <f t="shared" si="47"/>
        <v>0</v>
      </c>
    </row>
    <row r="106" spans="1:25" x14ac:dyDescent="0.3">
      <c r="A106" s="21">
        <f t="shared" si="36"/>
        <v>41</v>
      </c>
      <c r="B106" s="21" t="s">
        <v>622</v>
      </c>
      <c r="C106" s="30">
        <v>0</v>
      </c>
      <c r="I106" s="47"/>
      <c r="N106" s="2">
        <f t="shared" si="37"/>
        <v>0</v>
      </c>
      <c r="O106" s="2">
        <f>COUNT(D106,E106,F106,G106,H106,#REF!)</f>
        <v>0</v>
      </c>
      <c r="P106" s="2">
        <f t="shared" si="38"/>
        <v>0</v>
      </c>
      <c r="Q106" s="2">
        <f t="shared" si="39"/>
        <v>0</v>
      </c>
      <c r="R106" s="2">
        <f t="shared" si="40"/>
        <v>0</v>
      </c>
      <c r="S106" s="44">
        <f t="shared" si="41"/>
        <v>0</v>
      </c>
      <c r="T106" s="27">
        <f t="shared" si="42"/>
        <v>0</v>
      </c>
      <c r="U106" s="27">
        <f t="shared" si="43"/>
        <v>0</v>
      </c>
      <c r="V106" s="28">
        <f t="shared" si="44"/>
        <v>0</v>
      </c>
      <c r="W106" s="28">
        <f t="shared" si="45"/>
        <v>0</v>
      </c>
      <c r="X106" s="29">
        <f t="shared" si="46"/>
        <v>0</v>
      </c>
      <c r="Y106" s="2">
        <f t="shared" si="47"/>
        <v>0</v>
      </c>
    </row>
    <row r="107" spans="1:25" x14ac:dyDescent="0.3">
      <c r="A107" s="21">
        <f t="shared" si="36"/>
        <v>41</v>
      </c>
      <c r="B107" s="30" t="s">
        <v>623</v>
      </c>
      <c r="C107" s="30">
        <v>0</v>
      </c>
      <c r="E107" s="37"/>
      <c r="G107" s="37"/>
      <c r="H107" s="37"/>
      <c r="I107" s="47"/>
      <c r="J107" s="37"/>
      <c r="K107" s="37"/>
      <c r="L107" s="37"/>
      <c r="M107" s="48"/>
      <c r="N107" s="2">
        <f t="shared" si="37"/>
        <v>0</v>
      </c>
      <c r="O107" s="2">
        <f>COUNT(D107,E107,F107,G107,H107,#REF!)</f>
        <v>0</v>
      </c>
      <c r="P107" s="2">
        <f t="shared" si="38"/>
        <v>0</v>
      </c>
      <c r="Q107" s="2">
        <f t="shared" si="39"/>
        <v>0</v>
      </c>
      <c r="R107" s="2">
        <f t="shared" si="40"/>
        <v>0</v>
      </c>
      <c r="S107" s="44">
        <f t="shared" si="41"/>
        <v>0</v>
      </c>
      <c r="T107" s="27">
        <f t="shared" si="42"/>
        <v>0</v>
      </c>
      <c r="U107" s="27">
        <f t="shared" si="43"/>
        <v>0</v>
      </c>
      <c r="V107" s="28">
        <f t="shared" si="44"/>
        <v>0</v>
      </c>
      <c r="W107" s="28">
        <f t="shared" si="45"/>
        <v>0</v>
      </c>
      <c r="X107" s="2">
        <f t="shared" si="46"/>
        <v>0</v>
      </c>
      <c r="Y107" s="2">
        <f t="shared" si="47"/>
        <v>0</v>
      </c>
    </row>
    <row r="108" spans="1:25" x14ac:dyDescent="0.3">
      <c r="A108" s="21">
        <f t="shared" si="36"/>
        <v>41</v>
      </c>
      <c r="B108" s="21" t="s">
        <v>624</v>
      </c>
      <c r="C108" s="30">
        <v>0</v>
      </c>
      <c r="D108" s="31"/>
      <c r="E108" s="37"/>
      <c r="G108" s="37"/>
      <c r="H108" s="37"/>
      <c r="I108" s="47"/>
      <c r="J108" s="37"/>
      <c r="K108" s="37"/>
      <c r="L108" s="37"/>
      <c r="M108" s="48"/>
      <c r="N108" s="2">
        <f t="shared" si="37"/>
        <v>0</v>
      </c>
      <c r="O108" s="2">
        <f>COUNT(D108,E108,F108,G108,H108,#REF!)</f>
        <v>0</v>
      </c>
      <c r="P108" s="2">
        <f t="shared" si="38"/>
        <v>0</v>
      </c>
      <c r="Q108" s="2">
        <f t="shared" si="39"/>
        <v>0</v>
      </c>
      <c r="R108" s="2">
        <f t="shared" si="40"/>
        <v>0</v>
      </c>
      <c r="S108" s="44">
        <f t="shared" si="41"/>
        <v>0</v>
      </c>
      <c r="T108" s="27">
        <f t="shared" si="42"/>
        <v>0</v>
      </c>
      <c r="U108" s="27">
        <f t="shared" si="43"/>
        <v>0</v>
      </c>
      <c r="V108" s="28">
        <f t="shared" si="44"/>
        <v>0</v>
      </c>
      <c r="W108" s="28">
        <f t="shared" si="45"/>
        <v>0</v>
      </c>
      <c r="X108" s="29">
        <f t="shared" si="46"/>
        <v>0</v>
      </c>
      <c r="Y108" s="2">
        <f t="shared" si="47"/>
        <v>0</v>
      </c>
    </row>
    <row r="109" spans="1:25" x14ac:dyDescent="0.3">
      <c r="A109" s="21">
        <f t="shared" si="36"/>
        <v>41</v>
      </c>
      <c r="B109" s="30" t="s">
        <v>625</v>
      </c>
      <c r="C109" s="30">
        <v>0</v>
      </c>
      <c r="E109" s="37"/>
      <c r="G109" s="37"/>
      <c r="H109" s="37"/>
      <c r="I109" s="47"/>
      <c r="J109" s="37"/>
      <c r="K109" s="37"/>
      <c r="L109" s="37"/>
      <c r="M109" s="48"/>
      <c r="N109" s="2">
        <f t="shared" si="37"/>
        <v>0</v>
      </c>
      <c r="O109" s="2">
        <f>COUNT(D109,E109,F109,G109,H109,#REF!)</f>
        <v>0</v>
      </c>
      <c r="P109" s="2">
        <f t="shared" si="38"/>
        <v>0</v>
      </c>
      <c r="Q109" s="2">
        <f t="shared" si="39"/>
        <v>0</v>
      </c>
      <c r="R109" s="2">
        <f t="shared" si="40"/>
        <v>0</v>
      </c>
      <c r="S109" s="44">
        <f t="shared" si="41"/>
        <v>0</v>
      </c>
      <c r="T109" s="27">
        <f t="shared" si="42"/>
        <v>0</v>
      </c>
      <c r="U109" s="27">
        <f t="shared" si="43"/>
        <v>0</v>
      </c>
      <c r="V109" s="28">
        <f t="shared" si="44"/>
        <v>0</v>
      </c>
      <c r="W109" s="28">
        <f t="shared" si="45"/>
        <v>0</v>
      </c>
      <c r="X109" s="29">
        <f t="shared" si="46"/>
        <v>0</v>
      </c>
      <c r="Y109" s="2">
        <f t="shared" si="47"/>
        <v>0</v>
      </c>
    </row>
    <row r="110" spans="1:25" x14ac:dyDescent="0.3">
      <c r="A110" s="21">
        <f t="shared" si="36"/>
        <v>41</v>
      </c>
      <c r="B110" s="21" t="s">
        <v>626</v>
      </c>
      <c r="C110" s="30">
        <v>0</v>
      </c>
      <c r="E110" s="37"/>
      <c r="G110" s="37"/>
      <c r="H110" s="37"/>
      <c r="I110" s="47"/>
      <c r="J110" s="37"/>
      <c r="K110" s="37"/>
      <c r="L110" s="37"/>
      <c r="M110" s="48"/>
      <c r="N110" s="2">
        <f t="shared" si="37"/>
        <v>0</v>
      </c>
      <c r="O110" s="2">
        <f>COUNT(D110,E110,F110,G110,H110,#REF!)</f>
        <v>0</v>
      </c>
      <c r="P110" s="2">
        <f t="shared" si="38"/>
        <v>0</v>
      </c>
      <c r="Q110" s="2">
        <f t="shared" si="39"/>
        <v>0</v>
      </c>
      <c r="R110" s="2">
        <f t="shared" si="40"/>
        <v>0</v>
      </c>
      <c r="S110" s="44">
        <f t="shared" si="41"/>
        <v>0</v>
      </c>
      <c r="T110" s="27">
        <f t="shared" si="42"/>
        <v>0</v>
      </c>
      <c r="U110" s="27">
        <f t="shared" si="43"/>
        <v>0</v>
      </c>
      <c r="V110" s="28">
        <f t="shared" si="44"/>
        <v>0</v>
      </c>
      <c r="W110" s="28">
        <f t="shared" si="45"/>
        <v>0</v>
      </c>
      <c r="X110" s="29">
        <f t="shared" si="46"/>
        <v>0</v>
      </c>
      <c r="Y110" s="2">
        <f t="shared" si="47"/>
        <v>0</v>
      </c>
    </row>
    <row r="111" spans="1:25" x14ac:dyDescent="0.3">
      <c r="A111" s="21">
        <f t="shared" si="36"/>
        <v>41</v>
      </c>
      <c r="B111" s="30" t="s">
        <v>627</v>
      </c>
      <c r="C111" s="30">
        <v>0</v>
      </c>
      <c r="E111" s="37"/>
      <c r="G111" s="37"/>
      <c r="H111" s="37"/>
      <c r="I111" s="47"/>
      <c r="J111" s="37"/>
      <c r="K111" s="37"/>
      <c r="L111" s="37"/>
      <c r="M111" s="48"/>
      <c r="N111" s="2">
        <f t="shared" si="37"/>
        <v>0</v>
      </c>
      <c r="O111" s="2">
        <f>COUNT(D111,E111,F111,G111,H111,#REF!)</f>
        <v>0</v>
      </c>
      <c r="P111" s="2">
        <f t="shared" si="38"/>
        <v>0</v>
      </c>
      <c r="Q111" s="2">
        <f t="shared" si="39"/>
        <v>0</v>
      </c>
      <c r="R111" s="2">
        <f t="shared" si="40"/>
        <v>0</v>
      </c>
      <c r="S111" s="44">
        <f t="shared" si="41"/>
        <v>0</v>
      </c>
      <c r="T111" s="27">
        <f t="shared" si="42"/>
        <v>0</v>
      </c>
      <c r="U111" s="27">
        <f t="shared" si="43"/>
        <v>0</v>
      </c>
      <c r="V111" s="28">
        <f t="shared" si="44"/>
        <v>0</v>
      </c>
      <c r="W111" s="28">
        <f t="shared" si="45"/>
        <v>0</v>
      </c>
      <c r="X111" s="29">
        <f t="shared" si="46"/>
        <v>0</v>
      </c>
      <c r="Y111" s="2">
        <f t="shared" si="47"/>
        <v>0</v>
      </c>
    </row>
    <row r="112" spans="1:25" x14ac:dyDescent="0.3">
      <c r="A112" s="21">
        <f t="shared" si="36"/>
        <v>41</v>
      </c>
      <c r="B112" s="21" t="s">
        <v>628</v>
      </c>
      <c r="C112" s="30">
        <v>0</v>
      </c>
      <c r="E112" s="37"/>
      <c r="G112" s="37"/>
      <c r="H112" s="37"/>
      <c r="I112" s="31"/>
      <c r="J112" s="37"/>
      <c r="K112" s="37"/>
      <c r="L112" s="37"/>
      <c r="M112" s="48"/>
      <c r="N112" s="2">
        <f t="shared" si="37"/>
        <v>0</v>
      </c>
      <c r="O112" s="2">
        <f>COUNT(D112,E112,F112,G112,H112,#REF!)</f>
        <v>0</v>
      </c>
      <c r="P112" s="2">
        <f t="shared" si="38"/>
        <v>0</v>
      </c>
      <c r="Q112" s="2">
        <f t="shared" si="39"/>
        <v>0</v>
      </c>
      <c r="R112" s="2">
        <f t="shared" si="40"/>
        <v>0</v>
      </c>
      <c r="S112" s="44">
        <f t="shared" si="41"/>
        <v>0</v>
      </c>
      <c r="T112" s="27">
        <f t="shared" si="42"/>
        <v>0</v>
      </c>
      <c r="U112" s="27">
        <f t="shared" si="43"/>
        <v>0</v>
      </c>
      <c r="V112" s="28">
        <f t="shared" si="44"/>
        <v>0</v>
      </c>
      <c r="W112" s="28">
        <f t="shared" si="45"/>
        <v>0</v>
      </c>
      <c r="X112" s="29">
        <f t="shared" si="46"/>
        <v>0</v>
      </c>
      <c r="Y112" s="2">
        <f t="shared" si="47"/>
        <v>0</v>
      </c>
    </row>
    <row r="113" spans="1:25" x14ac:dyDescent="0.3">
      <c r="A113" s="21">
        <f t="shared" si="36"/>
        <v>41</v>
      </c>
      <c r="B113" s="30" t="s">
        <v>629</v>
      </c>
      <c r="C113" s="30">
        <v>0</v>
      </c>
      <c r="E113" s="37"/>
      <c r="G113" s="37"/>
      <c r="H113" s="37"/>
      <c r="I113" s="47"/>
      <c r="J113" s="37"/>
      <c r="K113" s="37"/>
      <c r="L113" s="37"/>
      <c r="M113" s="48"/>
      <c r="N113" s="2">
        <f t="shared" si="37"/>
        <v>0</v>
      </c>
      <c r="O113" s="2">
        <f>COUNT(D113,E113,F113,G113,H113,#REF!)</f>
        <v>0</v>
      </c>
      <c r="P113" s="2">
        <f t="shared" si="38"/>
        <v>0</v>
      </c>
      <c r="Q113" s="2">
        <f t="shared" si="39"/>
        <v>0</v>
      </c>
      <c r="R113" s="2">
        <f t="shared" si="40"/>
        <v>0</v>
      </c>
      <c r="S113" s="44">
        <f t="shared" si="41"/>
        <v>0</v>
      </c>
      <c r="T113" s="27">
        <f t="shared" si="42"/>
        <v>0</v>
      </c>
      <c r="U113" s="27">
        <f t="shared" si="43"/>
        <v>0</v>
      </c>
      <c r="V113" s="28">
        <f t="shared" si="44"/>
        <v>0</v>
      </c>
      <c r="W113" s="28">
        <f t="shared" si="45"/>
        <v>0</v>
      </c>
      <c r="X113" s="29">
        <f t="shared" si="46"/>
        <v>0</v>
      </c>
      <c r="Y113" s="2">
        <f t="shared" si="47"/>
        <v>0</v>
      </c>
    </row>
    <row r="114" spans="1:25" x14ac:dyDescent="0.3">
      <c r="A114" s="21">
        <f t="shared" si="36"/>
        <v>41</v>
      </c>
      <c r="B114" s="21" t="s">
        <v>630</v>
      </c>
      <c r="C114" s="30">
        <v>0</v>
      </c>
      <c r="E114" s="37"/>
      <c r="G114" s="37"/>
      <c r="H114" s="37"/>
      <c r="I114" s="47"/>
      <c r="J114" s="37"/>
      <c r="K114" s="37"/>
      <c r="L114" s="37"/>
      <c r="M114" s="48"/>
      <c r="N114" s="2">
        <f t="shared" si="37"/>
        <v>0</v>
      </c>
      <c r="O114" s="2">
        <f>COUNT(D114,E114,F114,G114,H114,#REF!)</f>
        <v>0</v>
      </c>
      <c r="P114" s="2">
        <f t="shared" si="38"/>
        <v>0</v>
      </c>
      <c r="Q114" s="2">
        <f t="shared" si="39"/>
        <v>0</v>
      </c>
      <c r="R114" s="2">
        <f t="shared" si="40"/>
        <v>0</v>
      </c>
      <c r="S114" s="44">
        <f t="shared" si="41"/>
        <v>0</v>
      </c>
      <c r="T114" s="27">
        <f t="shared" si="42"/>
        <v>0</v>
      </c>
      <c r="U114" s="27">
        <f t="shared" si="43"/>
        <v>0</v>
      </c>
      <c r="V114" s="28">
        <f t="shared" si="44"/>
        <v>0</v>
      </c>
      <c r="W114" s="28">
        <f t="shared" si="45"/>
        <v>0</v>
      </c>
      <c r="X114" s="29">
        <f t="shared" si="46"/>
        <v>0</v>
      </c>
      <c r="Y114" s="2">
        <f t="shared" si="47"/>
        <v>0</v>
      </c>
    </row>
  </sheetData>
  <mergeCells count="2">
    <mergeCell ref="T1:U1"/>
    <mergeCell ref="V1:W1"/>
  </mergeCells>
  <pageMargins left="0.7" right="0.7" top="0.75" bottom="0.75" header="0.511811023622047" footer="0.511811023622047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84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11" defaultRowHeight="14.4" x14ac:dyDescent="0.3"/>
  <cols>
    <col min="1" max="1" width="12.88671875" style="30" customWidth="1"/>
    <col min="2" max="2" width="30" style="30" customWidth="1"/>
    <col min="3" max="3" width="8" style="30" customWidth="1"/>
    <col min="4" max="4" width="12.88671875" style="3" customWidth="1"/>
    <col min="5" max="5" width="12.88671875" style="2" customWidth="1"/>
    <col min="6" max="6" width="12.88671875" style="23" customWidth="1"/>
    <col min="7" max="8" width="12.88671875" style="2" customWidth="1"/>
    <col min="9" max="9" width="12.88671875" style="37" customWidth="1"/>
    <col min="10" max="12" width="12.88671875" style="2" customWidth="1"/>
    <col min="13" max="13" width="12.88671875" style="52" customWidth="1"/>
    <col min="14" max="18" width="10" style="2" hidden="1" customWidth="1"/>
    <col min="19" max="19" width="8" style="44" customWidth="1"/>
    <col min="20" max="23" width="7.33203125" style="6" customWidth="1"/>
    <col min="24" max="25" width="7.33203125" style="2" customWidth="1"/>
  </cols>
  <sheetData>
    <row r="1" spans="1:25" s="3" customFormat="1" ht="45" customHeight="1" x14ac:dyDescent="0.3">
      <c r="A1" s="7" t="s">
        <v>0</v>
      </c>
      <c r="B1" s="7" t="s">
        <v>1</v>
      </c>
      <c r="C1" s="7" t="s">
        <v>2</v>
      </c>
      <c r="D1" s="8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8" t="s">
        <v>8</v>
      </c>
      <c r="J1" s="9" t="s">
        <v>9</v>
      </c>
      <c r="K1" s="9" t="s">
        <v>10</v>
      </c>
      <c r="L1" s="9" t="s">
        <v>11</v>
      </c>
      <c r="M1" s="10" t="s">
        <v>12</v>
      </c>
      <c r="N1" s="9" t="s">
        <v>13</v>
      </c>
      <c r="O1" s="9" t="s">
        <v>14</v>
      </c>
      <c r="P1" s="9" t="s">
        <v>15</v>
      </c>
      <c r="Q1" s="11"/>
      <c r="R1" s="11"/>
      <c r="S1" s="7" t="s">
        <v>16</v>
      </c>
      <c r="T1" s="1" t="s">
        <v>17</v>
      </c>
      <c r="U1" s="1"/>
      <c r="V1" s="1" t="s">
        <v>18</v>
      </c>
      <c r="W1" s="1"/>
    </row>
    <row r="2" spans="1:25" s="29" customFormat="1" x14ac:dyDescent="0.3">
      <c r="A2" s="12">
        <f t="shared" ref="A2:A33" si="0">RANK(C2,$C$2:$C$152,0)</f>
        <v>1</v>
      </c>
      <c r="B2" s="12" t="s">
        <v>624</v>
      </c>
      <c r="C2" s="12">
        <v>1550</v>
      </c>
      <c r="D2" s="13"/>
      <c r="E2" s="15"/>
      <c r="F2" s="15">
        <v>500</v>
      </c>
      <c r="G2" s="15"/>
      <c r="H2" s="15">
        <v>300</v>
      </c>
      <c r="I2" s="13">
        <v>400</v>
      </c>
      <c r="J2" s="15"/>
      <c r="K2" s="15">
        <v>350</v>
      </c>
      <c r="L2" s="15"/>
      <c r="M2" s="53"/>
      <c r="N2" s="29">
        <f t="shared" ref="N2:N33" si="1">COUNT(I2,J2,K2,L2,M2)</f>
        <v>2</v>
      </c>
      <c r="O2" s="29">
        <f>COUNT(D2,E2,F2,G2,H2,#REF!)</f>
        <v>2</v>
      </c>
      <c r="P2" s="29">
        <f t="shared" ref="P2:P33" si="2">N2+O2</f>
        <v>4</v>
      </c>
      <c r="Q2" s="29">
        <f t="shared" ref="Q2:Q33" si="3">IF(N2&gt;2,2,N2)</f>
        <v>2</v>
      </c>
      <c r="R2" s="29">
        <f t="shared" ref="R2:R33" si="4">IF(O2&gt;2,2,O2)</f>
        <v>2</v>
      </c>
      <c r="S2" s="54">
        <f t="shared" ref="S2:S33" si="5">Q2+R2</f>
        <v>4</v>
      </c>
      <c r="T2" s="19">
        <f t="shared" ref="T2:T33" si="6">IFERROR(LARGE($I2:$M2,1),0)</f>
        <v>400</v>
      </c>
      <c r="U2" s="19">
        <f t="shared" ref="U2:U33" si="7">IFERROR(LARGE($I2:$M2,2),0)</f>
        <v>350</v>
      </c>
      <c r="V2" s="20">
        <f t="shared" ref="V2:V33" si="8">IFERROR(LARGE($D2:$H2,1),0)</f>
        <v>500</v>
      </c>
      <c r="W2" s="20">
        <f t="shared" ref="W2:W33" si="9">IFERROR(LARGE($D2:$H2,2),0)</f>
        <v>300</v>
      </c>
      <c r="X2" s="29">
        <f t="shared" ref="X2:X33" si="10">SUM(T2:W2)</f>
        <v>1550</v>
      </c>
      <c r="Y2" s="29">
        <f t="shared" ref="Y2:Y33" si="11">X2-C2</f>
        <v>0</v>
      </c>
    </row>
    <row r="3" spans="1:25" s="6" customFormat="1" x14ac:dyDescent="0.3">
      <c r="A3" s="21">
        <f t="shared" si="0"/>
        <v>2</v>
      </c>
      <c r="B3" s="30" t="s">
        <v>631</v>
      </c>
      <c r="C3" s="30">
        <v>1360</v>
      </c>
      <c r="D3" s="22"/>
      <c r="E3" s="37"/>
      <c r="F3" s="23">
        <v>400</v>
      </c>
      <c r="G3" s="37">
        <v>240</v>
      </c>
      <c r="H3" s="37">
        <v>100</v>
      </c>
      <c r="I3" s="22">
        <v>320</v>
      </c>
      <c r="J3" s="37">
        <v>400</v>
      </c>
      <c r="K3" s="37"/>
      <c r="L3" s="37"/>
      <c r="M3" s="48"/>
      <c r="N3" s="6">
        <f t="shared" si="1"/>
        <v>2</v>
      </c>
      <c r="O3" s="6">
        <f>COUNT(D3,E3,F3,G3,H3,#REF!)</f>
        <v>3</v>
      </c>
      <c r="P3" s="6">
        <f t="shared" si="2"/>
        <v>5</v>
      </c>
      <c r="Q3" s="6">
        <f t="shared" si="3"/>
        <v>2</v>
      </c>
      <c r="R3" s="6">
        <f t="shared" si="4"/>
        <v>2</v>
      </c>
      <c r="S3" s="44">
        <f t="shared" si="5"/>
        <v>4</v>
      </c>
      <c r="T3" s="27">
        <f t="shared" si="6"/>
        <v>400</v>
      </c>
      <c r="U3" s="27">
        <f t="shared" si="7"/>
        <v>320</v>
      </c>
      <c r="V3" s="28">
        <f t="shared" si="8"/>
        <v>400</v>
      </c>
      <c r="W3" s="28">
        <f t="shared" si="9"/>
        <v>240</v>
      </c>
      <c r="X3" s="6">
        <f t="shared" si="10"/>
        <v>1360</v>
      </c>
      <c r="Y3" s="6">
        <f t="shared" si="11"/>
        <v>0</v>
      </c>
    </row>
    <row r="4" spans="1:25" s="6" customFormat="1" x14ac:dyDescent="0.3">
      <c r="A4" s="21">
        <f t="shared" si="0"/>
        <v>3</v>
      </c>
      <c r="B4" s="21" t="s">
        <v>632</v>
      </c>
      <c r="C4" s="21">
        <v>1120</v>
      </c>
      <c r="D4" s="31">
        <v>320</v>
      </c>
      <c r="E4" s="23"/>
      <c r="F4" s="23"/>
      <c r="G4" s="23">
        <v>240</v>
      </c>
      <c r="H4" s="23">
        <v>100</v>
      </c>
      <c r="I4" s="22">
        <v>240</v>
      </c>
      <c r="J4" s="23">
        <v>320</v>
      </c>
      <c r="K4" s="23">
        <v>100</v>
      </c>
      <c r="L4" s="23"/>
      <c r="M4" s="55">
        <v>160</v>
      </c>
      <c r="N4" s="6">
        <f t="shared" si="1"/>
        <v>4</v>
      </c>
      <c r="O4" s="6">
        <f>COUNT(D4,E4,F4,G4,H4,#REF!)</f>
        <v>3</v>
      </c>
      <c r="P4" s="6">
        <f t="shared" si="2"/>
        <v>7</v>
      </c>
      <c r="Q4" s="6">
        <f t="shared" si="3"/>
        <v>2</v>
      </c>
      <c r="R4" s="6">
        <f t="shared" si="4"/>
        <v>2</v>
      </c>
      <c r="S4" s="46">
        <f t="shared" si="5"/>
        <v>4</v>
      </c>
      <c r="T4" s="27">
        <f t="shared" si="6"/>
        <v>320</v>
      </c>
      <c r="U4" s="27">
        <f t="shared" si="7"/>
        <v>240</v>
      </c>
      <c r="V4" s="28">
        <f t="shared" si="8"/>
        <v>320</v>
      </c>
      <c r="W4" s="28">
        <f t="shared" si="9"/>
        <v>240</v>
      </c>
      <c r="X4" s="6">
        <f t="shared" si="10"/>
        <v>1120</v>
      </c>
      <c r="Y4" s="6">
        <f t="shared" si="11"/>
        <v>0</v>
      </c>
    </row>
    <row r="5" spans="1:25" x14ac:dyDescent="0.3">
      <c r="A5" s="21">
        <f t="shared" si="0"/>
        <v>4</v>
      </c>
      <c r="B5" s="21" t="s">
        <v>633</v>
      </c>
      <c r="C5" s="21">
        <v>840</v>
      </c>
      <c r="D5" s="31"/>
      <c r="E5" s="23"/>
      <c r="F5" s="23">
        <v>200</v>
      </c>
      <c r="G5" s="23">
        <v>160</v>
      </c>
      <c r="H5" s="23"/>
      <c r="I5" s="31">
        <v>240</v>
      </c>
      <c r="J5" s="23">
        <v>80</v>
      </c>
      <c r="K5" s="23"/>
      <c r="L5" s="23"/>
      <c r="M5" s="55">
        <v>240</v>
      </c>
      <c r="N5" s="6">
        <f t="shared" si="1"/>
        <v>3</v>
      </c>
      <c r="O5" s="6">
        <f>COUNT(D5,E5,F5,G5,H5,#REF!)</f>
        <v>2</v>
      </c>
      <c r="P5" s="6">
        <f t="shared" si="2"/>
        <v>5</v>
      </c>
      <c r="Q5" s="6">
        <f t="shared" si="3"/>
        <v>2</v>
      </c>
      <c r="R5" s="6">
        <f t="shared" si="4"/>
        <v>2</v>
      </c>
      <c r="S5" s="46">
        <f t="shared" si="5"/>
        <v>4</v>
      </c>
      <c r="T5" s="27">
        <f t="shared" si="6"/>
        <v>240</v>
      </c>
      <c r="U5" s="27">
        <f t="shared" si="7"/>
        <v>240</v>
      </c>
      <c r="V5" s="28">
        <f t="shared" si="8"/>
        <v>200</v>
      </c>
      <c r="W5" s="28">
        <f t="shared" si="9"/>
        <v>160</v>
      </c>
      <c r="X5" s="6">
        <f t="shared" si="10"/>
        <v>840</v>
      </c>
      <c r="Y5" s="6">
        <f t="shared" si="11"/>
        <v>0</v>
      </c>
    </row>
    <row r="6" spans="1:25" x14ac:dyDescent="0.3">
      <c r="A6" s="21">
        <f t="shared" si="0"/>
        <v>5</v>
      </c>
      <c r="B6" s="30" t="s">
        <v>634</v>
      </c>
      <c r="C6" s="30">
        <v>800</v>
      </c>
      <c r="D6" s="31"/>
      <c r="E6" s="37"/>
      <c r="G6" s="37">
        <v>400</v>
      </c>
      <c r="H6" s="37"/>
      <c r="I6" s="47"/>
      <c r="J6" s="37"/>
      <c r="K6" s="37"/>
      <c r="L6" s="37"/>
      <c r="M6" s="48">
        <v>400</v>
      </c>
      <c r="N6" s="2">
        <f t="shared" si="1"/>
        <v>1</v>
      </c>
      <c r="O6" s="2">
        <f>COUNT(D6,E6,F6,G6,H6,#REF!)</f>
        <v>1</v>
      </c>
      <c r="P6" s="2">
        <f t="shared" si="2"/>
        <v>2</v>
      </c>
      <c r="Q6" s="2">
        <f t="shared" si="3"/>
        <v>1</v>
      </c>
      <c r="R6" s="2">
        <f t="shared" si="4"/>
        <v>1</v>
      </c>
      <c r="S6" s="44">
        <f t="shared" si="5"/>
        <v>2</v>
      </c>
      <c r="T6" s="27">
        <f t="shared" si="6"/>
        <v>400</v>
      </c>
      <c r="U6" s="27">
        <f t="shared" si="7"/>
        <v>0</v>
      </c>
      <c r="V6" s="28">
        <f t="shared" si="8"/>
        <v>400</v>
      </c>
      <c r="W6" s="28">
        <f t="shared" si="9"/>
        <v>0</v>
      </c>
      <c r="X6" s="2">
        <f t="shared" si="10"/>
        <v>800</v>
      </c>
      <c r="Y6" s="2">
        <f t="shared" si="11"/>
        <v>0</v>
      </c>
    </row>
    <row r="7" spans="1:25" x14ac:dyDescent="0.3">
      <c r="A7" s="21">
        <f t="shared" si="0"/>
        <v>6</v>
      </c>
      <c r="B7" s="30" t="s">
        <v>635</v>
      </c>
      <c r="C7" s="30">
        <v>715</v>
      </c>
      <c r="D7" s="31">
        <v>160</v>
      </c>
      <c r="E7" s="37"/>
      <c r="F7" s="23">
        <v>140</v>
      </c>
      <c r="G7" s="37">
        <v>80</v>
      </c>
      <c r="H7" s="37"/>
      <c r="I7" s="22">
        <v>120</v>
      </c>
      <c r="J7" s="37">
        <v>240</v>
      </c>
      <c r="K7" s="37">
        <v>175</v>
      </c>
      <c r="L7" s="37"/>
      <c r="M7" s="48">
        <v>80</v>
      </c>
      <c r="N7" s="2">
        <f t="shared" si="1"/>
        <v>4</v>
      </c>
      <c r="O7" s="2">
        <f>COUNT(D7,E7,F7,G7,H7,#REF!)</f>
        <v>3</v>
      </c>
      <c r="P7" s="2">
        <f t="shared" si="2"/>
        <v>7</v>
      </c>
      <c r="Q7" s="2">
        <f t="shared" si="3"/>
        <v>2</v>
      </c>
      <c r="R7" s="2">
        <f t="shared" si="4"/>
        <v>2</v>
      </c>
      <c r="S7" s="44">
        <f t="shared" si="5"/>
        <v>4</v>
      </c>
      <c r="T7" s="27">
        <f t="shared" si="6"/>
        <v>240</v>
      </c>
      <c r="U7" s="27">
        <f t="shared" si="7"/>
        <v>175</v>
      </c>
      <c r="V7" s="28">
        <f t="shared" si="8"/>
        <v>160</v>
      </c>
      <c r="W7" s="28">
        <f t="shared" si="9"/>
        <v>140</v>
      </c>
      <c r="X7" s="2">
        <f t="shared" si="10"/>
        <v>715</v>
      </c>
      <c r="Y7" s="2">
        <f t="shared" si="11"/>
        <v>0</v>
      </c>
    </row>
    <row r="8" spans="1:25" x14ac:dyDescent="0.3">
      <c r="A8" s="21">
        <f t="shared" si="0"/>
        <v>7</v>
      </c>
      <c r="B8" s="30" t="s">
        <v>636</v>
      </c>
      <c r="C8" s="30">
        <v>700</v>
      </c>
      <c r="D8" s="31"/>
      <c r="E8" s="37"/>
      <c r="F8" s="23">
        <v>300</v>
      </c>
      <c r="G8" s="37">
        <v>160</v>
      </c>
      <c r="H8" s="37"/>
      <c r="I8" s="22">
        <v>160</v>
      </c>
      <c r="J8" s="37">
        <v>80</v>
      </c>
      <c r="K8" s="37"/>
      <c r="L8" s="37"/>
      <c r="M8" s="48"/>
      <c r="N8" s="2">
        <f t="shared" si="1"/>
        <v>2</v>
      </c>
      <c r="O8" s="2">
        <f>COUNT(D8,E8,F8,G8,H8,#REF!)</f>
        <v>2</v>
      </c>
      <c r="P8" s="2">
        <f t="shared" si="2"/>
        <v>4</v>
      </c>
      <c r="Q8" s="2">
        <f t="shared" si="3"/>
        <v>2</v>
      </c>
      <c r="R8" s="2">
        <f t="shared" si="4"/>
        <v>2</v>
      </c>
      <c r="S8" s="44">
        <f t="shared" si="5"/>
        <v>4</v>
      </c>
      <c r="T8" s="27">
        <f t="shared" si="6"/>
        <v>160</v>
      </c>
      <c r="U8" s="27">
        <f t="shared" si="7"/>
        <v>80</v>
      </c>
      <c r="V8" s="28">
        <f t="shared" si="8"/>
        <v>300</v>
      </c>
      <c r="W8" s="28">
        <f t="shared" si="9"/>
        <v>160</v>
      </c>
      <c r="X8" s="2">
        <f t="shared" si="10"/>
        <v>700</v>
      </c>
      <c r="Y8" s="6">
        <f t="shared" si="11"/>
        <v>0</v>
      </c>
    </row>
    <row r="9" spans="1:25" x14ac:dyDescent="0.3">
      <c r="A9" s="21">
        <f t="shared" si="0"/>
        <v>8</v>
      </c>
      <c r="B9" s="21" t="s">
        <v>637</v>
      </c>
      <c r="C9" s="30">
        <v>660</v>
      </c>
      <c r="D9" s="31">
        <v>160</v>
      </c>
      <c r="E9" s="37"/>
      <c r="F9" s="23">
        <v>300</v>
      </c>
      <c r="G9" s="37">
        <v>80</v>
      </c>
      <c r="H9" s="37"/>
      <c r="I9" s="31">
        <v>120</v>
      </c>
      <c r="J9" s="37"/>
      <c r="K9" s="50"/>
      <c r="L9" s="37"/>
      <c r="M9" s="48">
        <v>80</v>
      </c>
      <c r="N9" s="2">
        <f t="shared" si="1"/>
        <v>2</v>
      </c>
      <c r="O9" s="2">
        <f>COUNT(D9,E9,F9,G9,H9,#REF!)</f>
        <v>3</v>
      </c>
      <c r="P9" s="2">
        <f t="shared" si="2"/>
        <v>5</v>
      </c>
      <c r="Q9" s="2">
        <f t="shared" si="3"/>
        <v>2</v>
      </c>
      <c r="R9" s="2">
        <f t="shared" si="4"/>
        <v>2</v>
      </c>
      <c r="S9" s="44">
        <f t="shared" si="5"/>
        <v>4</v>
      </c>
      <c r="T9" s="27">
        <f t="shared" si="6"/>
        <v>120</v>
      </c>
      <c r="U9" s="27">
        <f t="shared" si="7"/>
        <v>80</v>
      </c>
      <c r="V9" s="28">
        <f t="shared" si="8"/>
        <v>300</v>
      </c>
      <c r="W9" s="28">
        <f t="shared" si="9"/>
        <v>160</v>
      </c>
      <c r="X9" s="2">
        <f t="shared" si="10"/>
        <v>660</v>
      </c>
      <c r="Y9" s="6">
        <f t="shared" si="11"/>
        <v>0</v>
      </c>
    </row>
    <row r="10" spans="1:25" x14ac:dyDescent="0.3">
      <c r="A10" s="21">
        <f t="shared" si="0"/>
        <v>9</v>
      </c>
      <c r="B10" s="21" t="s">
        <v>638</v>
      </c>
      <c r="C10" s="30">
        <v>620</v>
      </c>
      <c r="D10" s="31"/>
      <c r="E10" s="37"/>
      <c r="F10" s="23">
        <v>100</v>
      </c>
      <c r="G10" s="37">
        <v>200</v>
      </c>
      <c r="H10" s="37"/>
      <c r="I10" s="47"/>
      <c r="J10" s="37">
        <v>160</v>
      </c>
      <c r="K10" s="37"/>
      <c r="L10" s="37"/>
      <c r="M10" s="48">
        <v>160</v>
      </c>
      <c r="N10" s="2">
        <f t="shared" si="1"/>
        <v>2</v>
      </c>
      <c r="O10" s="2">
        <f>COUNT(D10,E10,F10,G10,H10,#REF!)</f>
        <v>2</v>
      </c>
      <c r="P10" s="2">
        <f t="shared" si="2"/>
        <v>4</v>
      </c>
      <c r="Q10" s="2">
        <f t="shared" si="3"/>
        <v>2</v>
      </c>
      <c r="R10" s="2">
        <f t="shared" si="4"/>
        <v>2</v>
      </c>
      <c r="S10" s="44">
        <f t="shared" si="5"/>
        <v>4</v>
      </c>
      <c r="T10" s="27">
        <f t="shared" si="6"/>
        <v>160</v>
      </c>
      <c r="U10" s="27">
        <f t="shared" si="7"/>
        <v>160</v>
      </c>
      <c r="V10" s="28">
        <f t="shared" si="8"/>
        <v>200</v>
      </c>
      <c r="W10" s="28">
        <f t="shared" si="9"/>
        <v>100</v>
      </c>
      <c r="X10" s="2">
        <f t="shared" si="10"/>
        <v>620</v>
      </c>
      <c r="Y10" s="6">
        <f t="shared" si="11"/>
        <v>0</v>
      </c>
    </row>
    <row r="11" spans="1:25" x14ac:dyDescent="0.3">
      <c r="A11" s="21">
        <f t="shared" si="0"/>
        <v>10</v>
      </c>
      <c r="B11" s="30" t="s">
        <v>639</v>
      </c>
      <c r="C11" s="30">
        <v>560</v>
      </c>
      <c r="D11" s="31">
        <v>80</v>
      </c>
      <c r="E11" s="37"/>
      <c r="G11" s="37">
        <v>160</v>
      </c>
      <c r="H11" s="37"/>
      <c r="I11" s="47">
        <v>120</v>
      </c>
      <c r="J11" s="37">
        <v>160</v>
      </c>
      <c r="K11" s="37"/>
      <c r="L11" s="37"/>
      <c r="M11" s="48">
        <v>160</v>
      </c>
      <c r="N11" s="2">
        <f t="shared" si="1"/>
        <v>3</v>
      </c>
      <c r="O11" s="2">
        <f>COUNT(D11,E11,F11,G11,H11,#REF!)</f>
        <v>2</v>
      </c>
      <c r="P11" s="2">
        <f t="shared" si="2"/>
        <v>5</v>
      </c>
      <c r="Q11" s="2">
        <f t="shared" si="3"/>
        <v>2</v>
      </c>
      <c r="R11" s="2">
        <f t="shared" si="4"/>
        <v>2</v>
      </c>
      <c r="S11" s="44">
        <f t="shared" si="5"/>
        <v>4</v>
      </c>
      <c r="T11" s="27">
        <f t="shared" si="6"/>
        <v>160</v>
      </c>
      <c r="U11" s="27">
        <f t="shared" si="7"/>
        <v>160</v>
      </c>
      <c r="V11" s="28">
        <f t="shared" si="8"/>
        <v>160</v>
      </c>
      <c r="W11" s="28">
        <f t="shared" si="9"/>
        <v>80</v>
      </c>
      <c r="X11" s="2">
        <f t="shared" si="10"/>
        <v>560</v>
      </c>
      <c r="Y11" s="6">
        <f t="shared" si="11"/>
        <v>0</v>
      </c>
    </row>
    <row r="12" spans="1:25" x14ac:dyDescent="0.3">
      <c r="A12" s="21">
        <f t="shared" si="0"/>
        <v>11</v>
      </c>
      <c r="B12" s="21" t="s">
        <v>640</v>
      </c>
      <c r="C12" s="30">
        <v>535</v>
      </c>
      <c r="D12" s="31"/>
      <c r="E12" s="37"/>
      <c r="F12" s="23">
        <v>200</v>
      </c>
      <c r="G12" s="37"/>
      <c r="H12" s="37">
        <v>50</v>
      </c>
      <c r="I12" s="31"/>
      <c r="J12" s="37"/>
      <c r="K12" s="37">
        <v>125</v>
      </c>
      <c r="L12" s="37"/>
      <c r="M12" s="48">
        <v>160</v>
      </c>
      <c r="N12" s="2">
        <f t="shared" si="1"/>
        <v>2</v>
      </c>
      <c r="O12" s="2">
        <f>COUNT(D12,E12,F12,G12,H12,#REF!)</f>
        <v>2</v>
      </c>
      <c r="P12" s="2">
        <f t="shared" si="2"/>
        <v>4</v>
      </c>
      <c r="Q12" s="2">
        <f t="shared" si="3"/>
        <v>2</v>
      </c>
      <c r="R12" s="2">
        <f t="shared" si="4"/>
        <v>2</v>
      </c>
      <c r="S12" s="44">
        <f t="shared" si="5"/>
        <v>4</v>
      </c>
      <c r="T12" s="27">
        <f t="shared" si="6"/>
        <v>160</v>
      </c>
      <c r="U12" s="27">
        <f t="shared" si="7"/>
        <v>125</v>
      </c>
      <c r="V12" s="28">
        <f t="shared" si="8"/>
        <v>200</v>
      </c>
      <c r="W12" s="28">
        <f t="shared" si="9"/>
        <v>50</v>
      </c>
      <c r="X12" s="2">
        <f t="shared" si="10"/>
        <v>535</v>
      </c>
      <c r="Y12" s="2">
        <f t="shared" si="11"/>
        <v>0</v>
      </c>
    </row>
    <row r="13" spans="1:25" x14ac:dyDescent="0.3">
      <c r="A13" s="21">
        <f t="shared" si="0"/>
        <v>12</v>
      </c>
      <c r="B13" s="30" t="s">
        <v>561</v>
      </c>
      <c r="C13" s="30">
        <v>520</v>
      </c>
      <c r="D13" s="31">
        <v>200</v>
      </c>
      <c r="E13" s="37"/>
      <c r="G13" s="37">
        <v>320</v>
      </c>
      <c r="H13" s="37"/>
      <c r="I13" s="47"/>
      <c r="J13" s="37"/>
      <c r="K13" s="37"/>
      <c r="L13" s="37"/>
      <c r="M13" s="48"/>
      <c r="N13" s="2">
        <f t="shared" si="1"/>
        <v>0</v>
      </c>
      <c r="O13" s="2">
        <f>COUNT(D13,E13,F13,G13,H13,#REF!)</f>
        <v>2</v>
      </c>
      <c r="P13" s="2">
        <f t="shared" si="2"/>
        <v>2</v>
      </c>
      <c r="Q13" s="2">
        <f t="shared" si="3"/>
        <v>0</v>
      </c>
      <c r="R13" s="2">
        <f t="shared" si="4"/>
        <v>2</v>
      </c>
      <c r="S13" s="44">
        <f t="shared" si="5"/>
        <v>2</v>
      </c>
      <c r="T13" s="27">
        <f t="shared" si="6"/>
        <v>0</v>
      </c>
      <c r="U13" s="27">
        <f t="shared" si="7"/>
        <v>0</v>
      </c>
      <c r="V13" s="28">
        <f t="shared" si="8"/>
        <v>320</v>
      </c>
      <c r="W13" s="28">
        <f t="shared" si="9"/>
        <v>200</v>
      </c>
      <c r="X13" s="2">
        <f t="shared" si="10"/>
        <v>520</v>
      </c>
      <c r="Y13" s="6">
        <f t="shared" si="11"/>
        <v>0</v>
      </c>
    </row>
    <row r="14" spans="1:25" x14ac:dyDescent="0.3">
      <c r="A14" s="21">
        <f t="shared" si="0"/>
        <v>13</v>
      </c>
      <c r="B14" s="21" t="s">
        <v>641</v>
      </c>
      <c r="C14" s="30">
        <v>460</v>
      </c>
      <c r="D14" s="31"/>
      <c r="E14" s="37"/>
      <c r="F14" s="23">
        <v>100</v>
      </c>
      <c r="G14" s="37"/>
      <c r="H14" s="37"/>
      <c r="I14" s="51"/>
      <c r="J14" s="37">
        <v>240</v>
      </c>
      <c r="K14" s="37"/>
      <c r="L14" s="37"/>
      <c r="M14" s="48">
        <v>120</v>
      </c>
      <c r="N14" s="2">
        <f t="shared" si="1"/>
        <v>2</v>
      </c>
      <c r="O14" s="2">
        <f>COUNT(D14,E14,F14,G14,H14,#REF!)</f>
        <v>1</v>
      </c>
      <c r="P14" s="2">
        <f t="shared" si="2"/>
        <v>3</v>
      </c>
      <c r="Q14" s="2">
        <f t="shared" si="3"/>
        <v>2</v>
      </c>
      <c r="R14" s="2">
        <f t="shared" si="4"/>
        <v>1</v>
      </c>
      <c r="S14" s="44">
        <f t="shared" si="5"/>
        <v>3</v>
      </c>
      <c r="T14" s="27">
        <f t="shared" si="6"/>
        <v>240</v>
      </c>
      <c r="U14" s="27">
        <f t="shared" si="7"/>
        <v>120</v>
      </c>
      <c r="V14" s="28">
        <f t="shared" si="8"/>
        <v>100</v>
      </c>
      <c r="W14" s="28">
        <f t="shared" si="9"/>
        <v>0</v>
      </c>
      <c r="X14" s="2">
        <f t="shared" si="10"/>
        <v>460</v>
      </c>
      <c r="Y14" s="2">
        <f t="shared" si="11"/>
        <v>0</v>
      </c>
    </row>
    <row r="15" spans="1:25" x14ac:dyDescent="0.3">
      <c r="A15" s="21">
        <f t="shared" si="0"/>
        <v>14</v>
      </c>
      <c r="B15" s="21" t="s">
        <v>642</v>
      </c>
      <c r="C15" s="30">
        <v>440</v>
      </c>
      <c r="D15" s="31">
        <v>120</v>
      </c>
      <c r="E15" s="37"/>
      <c r="G15" s="37"/>
      <c r="H15" s="37"/>
      <c r="I15" s="47"/>
      <c r="J15" s="37"/>
      <c r="K15" s="37"/>
      <c r="L15" s="37"/>
      <c r="M15" s="48">
        <v>320</v>
      </c>
      <c r="N15" s="2">
        <f t="shared" si="1"/>
        <v>1</v>
      </c>
      <c r="O15" s="2">
        <f>COUNT(D15,E15,F15,G15,H15,#REF!)</f>
        <v>1</v>
      </c>
      <c r="P15" s="2">
        <f t="shared" si="2"/>
        <v>2</v>
      </c>
      <c r="Q15" s="2">
        <f t="shared" si="3"/>
        <v>1</v>
      </c>
      <c r="R15" s="2">
        <f t="shared" si="4"/>
        <v>1</v>
      </c>
      <c r="S15" s="44">
        <f t="shared" si="5"/>
        <v>2</v>
      </c>
      <c r="T15" s="27">
        <f t="shared" si="6"/>
        <v>320</v>
      </c>
      <c r="U15" s="27">
        <f t="shared" si="7"/>
        <v>0</v>
      </c>
      <c r="V15" s="28">
        <f t="shared" si="8"/>
        <v>120</v>
      </c>
      <c r="W15" s="28">
        <f t="shared" si="9"/>
        <v>0</v>
      </c>
      <c r="X15" s="2">
        <f t="shared" si="10"/>
        <v>440</v>
      </c>
      <c r="Y15" s="6">
        <f t="shared" si="11"/>
        <v>0</v>
      </c>
    </row>
    <row r="16" spans="1:25" x14ac:dyDescent="0.3">
      <c r="A16" s="21">
        <f t="shared" si="0"/>
        <v>15</v>
      </c>
      <c r="B16" s="21" t="s">
        <v>643</v>
      </c>
      <c r="C16" s="30">
        <v>400</v>
      </c>
      <c r="D16" s="31">
        <v>400</v>
      </c>
      <c r="E16" s="37"/>
      <c r="G16" s="37"/>
      <c r="H16" s="37"/>
      <c r="I16" s="31"/>
      <c r="J16" s="37"/>
      <c r="K16" s="37"/>
      <c r="L16" s="37"/>
      <c r="M16" s="48"/>
      <c r="N16" s="2">
        <f t="shared" si="1"/>
        <v>0</v>
      </c>
      <c r="O16" s="2">
        <f>COUNT(D16,E16,F16,G16,H16,#REF!)</f>
        <v>1</v>
      </c>
      <c r="P16" s="2">
        <f t="shared" si="2"/>
        <v>1</v>
      </c>
      <c r="Q16" s="2">
        <f t="shared" si="3"/>
        <v>0</v>
      </c>
      <c r="R16" s="2">
        <f t="shared" si="4"/>
        <v>1</v>
      </c>
      <c r="S16" s="44">
        <f t="shared" si="5"/>
        <v>1</v>
      </c>
      <c r="T16" s="27">
        <f t="shared" si="6"/>
        <v>0</v>
      </c>
      <c r="U16" s="27">
        <f t="shared" si="7"/>
        <v>0</v>
      </c>
      <c r="V16" s="28">
        <f t="shared" si="8"/>
        <v>400</v>
      </c>
      <c r="W16" s="28">
        <f t="shared" si="9"/>
        <v>0</v>
      </c>
      <c r="X16" s="2">
        <f t="shared" si="10"/>
        <v>400</v>
      </c>
      <c r="Y16" s="2">
        <f t="shared" si="11"/>
        <v>0</v>
      </c>
    </row>
    <row r="17" spans="1:25" x14ac:dyDescent="0.3">
      <c r="A17" s="21">
        <f t="shared" si="0"/>
        <v>16</v>
      </c>
      <c r="B17" s="30" t="s">
        <v>644</v>
      </c>
      <c r="C17" s="30">
        <v>320</v>
      </c>
      <c r="D17" s="31">
        <v>120</v>
      </c>
      <c r="E17" s="37"/>
      <c r="G17" s="37">
        <v>120</v>
      </c>
      <c r="H17" s="37"/>
      <c r="I17" s="31"/>
      <c r="J17" s="37"/>
      <c r="K17" s="59"/>
      <c r="L17" s="37"/>
      <c r="M17" s="48">
        <v>80</v>
      </c>
      <c r="N17" s="2">
        <f t="shared" si="1"/>
        <v>1</v>
      </c>
      <c r="O17" s="2">
        <f>COUNT(D17,E17,F17,G17,H17,#REF!)</f>
        <v>2</v>
      </c>
      <c r="P17" s="2">
        <f t="shared" si="2"/>
        <v>3</v>
      </c>
      <c r="Q17" s="2">
        <f t="shared" si="3"/>
        <v>1</v>
      </c>
      <c r="R17" s="2">
        <f t="shared" si="4"/>
        <v>2</v>
      </c>
      <c r="S17" s="44">
        <f t="shared" si="5"/>
        <v>3</v>
      </c>
      <c r="T17" s="27">
        <f t="shared" si="6"/>
        <v>80</v>
      </c>
      <c r="U17" s="27">
        <f t="shared" si="7"/>
        <v>0</v>
      </c>
      <c r="V17" s="28">
        <f t="shared" si="8"/>
        <v>120</v>
      </c>
      <c r="W17" s="28">
        <f t="shared" si="9"/>
        <v>120</v>
      </c>
      <c r="X17" s="2">
        <f t="shared" si="10"/>
        <v>320</v>
      </c>
      <c r="Y17" s="2">
        <f t="shared" si="11"/>
        <v>0</v>
      </c>
    </row>
    <row r="18" spans="1:25" x14ac:dyDescent="0.3">
      <c r="A18" s="21">
        <f t="shared" si="0"/>
        <v>17</v>
      </c>
      <c r="B18" s="30" t="s">
        <v>572</v>
      </c>
      <c r="C18" s="30">
        <v>240</v>
      </c>
      <c r="D18" s="31"/>
      <c r="E18" s="37"/>
      <c r="G18" s="37"/>
      <c r="H18" s="37"/>
      <c r="I18" s="47"/>
      <c r="J18" s="37">
        <v>160</v>
      </c>
      <c r="K18" s="37"/>
      <c r="L18" s="37"/>
      <c r="M18" s="48">
        <v>80</v>
      </c>
      <c r="N18" s="2">
        <f t="shared" si="1"/>
        <v>2</v>
      </c>
      <c r="O18" s="2">
        <f>COUNT(D18,E18,F18,G18,H18,#REF!)</f>
        <v>0</v>
      </c>
      <c r="P18" s="2">
        <f t="shared" si="2"/>
        <v>2</v>
      </c>
      <c r="Q18" s="2">
        <f t="shared" si="3"/>
        <v>2</v>
      </c>
      <c r="R18" s="2">
        <f t="shared" si="4"/>
        <v>0</v>
      </c>
      <c r="S18" s="44">
        <f t="shared" si="5"/>
        <v>2</v>
      </c>
      <c r="T18" s="27">
        <f t="shared" si="6"/>
        <v>160</v>
      </c>
      <c r="U18" s="27">
        <f t="shared" si="7"/>
        <v>80</v>
      </c>
      <c r="V18" s="28">
        <f t="shared" si="8"/>
        <v>0</v>
      </c>
      <c r="W18" s="28">
        <f t="shared" si="9"/>
        <v>0</v>
      </c>
      <c r="X18" s="2">
        <f t="shared" si="10"/>
        <v>240</v>
      </c>
      <c r="Y18" s="2">
        <f t="shared" si="11"/>
        <v>0</v>
      </c>
    </row>
    <row r="19" spans="1:25" x14ac:dyDescent="0.3">
      <c r="A19" s="21">
        <f t="shared" si="0"/>
        <v>17</v>
      </c>
      <c r="B19" s="30" t="s">
        <v>645</v>
      </c>
      <c r="C19" s="30">
        <v>240</v>
      </c>
      <c r="D19" s="31">
        <v>240</v>
      </c>
      <c r="E19" s="37"/>
      <c r="G19" s="37"/>
      <c r="H19" s="37"/>
      <c r="I19" s="47"/>
      <c r="J19" s="37"/>
      <c r="K19" s="37"/>
      <c r="L19" s="37"/>
      <c r="M19" s="48"/>
      <c r="N19" s="2">
        <f t="shared" si="1"/>
        <v>0</v>
      </c>
      <c r="O19" s="2">
        <f>COUNT(D19,E19,F19,G19,H19,#REF!)</f>
        <v>1</v>
      </c>
      <c r="P19" s="2">
        <f t="shared" si="2"/>
        <v>1</v>
      </c>
      <c r="Q19" s="2">
        <f t="shared" si="3"/>
        <v>0</v>
      </c>
      <c r="R19" s="2">
        <f t="shared" si="4"/>
        <v>1</v>
      </c>
      <c r="S19" s="44">
        <f t="shared" si="5"/>
        <v>1</v>
      </c>
      <c r="T19" s="27">
        <f t="shared" si="6"/>
        <v>0</v>
      </c>
      <c r="U19" s="27">
        <f t="shared" si="7"/>
        <v>0</v>
      </c>
      <c r="V19" s="28">
        <f t="shared" si="8"/>
        <v>240</v>
      </c>
      <c r="W19" s="28">
        <f t="shared" si="9"/>
        <v>0</v>
      </c>
      <c r="X19" s="2">
        <f t="shared" si="10"/>
        <v>240</v>
      </c>
      <c r="Y19" s="2">
        <f t="shared" si="11"/>
        <v>0</v>
      </c>
    </row>
    <row r="20" spans="1:25" x14ac:dyDescent="0.3">
      <c r="A20" s="21">
        <f t="shared" si="0"/>
        <v>17</v>
      </c>
      <c r="B20" s="21" t="s">
        <v>646</v>
      </c>
      <c r="C20" s="30">
        <v>240</v>
      </c>
      <c r="D20" s="31"/>
      <c r="E20" s="37"/>
      <c r="G20" s="37"/>
      <c r="H20" s="37"/>
      <c r="I20" s="31"/>
      <c r="J20" s="37"/>
      <c r="K20" s="37"/>
      <c r="L20" s="37"/>
      <c r="M20" s="48">
        <v>240</v>
      </c>
      <c r="N20" s="2">
        <f t="shared" si="1"/>
        <v>1</v>
      </c>
      <c r="O20" s="2">
        <f>COUNT(D20,E20,F20,G20,H20,#REF!)</f>
        <v>0</v>
      </c>
      <c r="P20" s="2">
        <f t="shared" si="2"/>
        <v>1</v>
      </c>
      <c r="Q20" s="2">
        <f t="shared" si="3"/>
        <v>1</v>
      </c>
      <c r="R20" s="2">
        <f t="shared" si="4"/>
        <v>0</v>
      </c>
      <c r="S20" s="44">
        <f t="shared" si="5"/>
        <v>1</v>
      </c>
      <c r="T20" s="27">
        <f t="shared" si="6"/>
        <v>240</v>
      </c>
      <c r="U20" s="27">
        <f t="shared" si="7"/>
        <v>0</v>
      </c>
      <c r="V20" s="28">
        <f t="shared" si="8"/>
        <v>0</v>
      </c>
      <c r="W20" s="28">
        <f t="shared" si="9"/>
        <v>0</v>
      </c>
      <c r="X20" s="2">
        <f t="shared" si="10"/>
        <v>240</v>
      </c>
      <c r="Y20" s="6">
        <f t="shared" si="11"/>
        <v>0</v>
      </c>
    </row>
    <row r="21" spans="1:25" x14ac:dyDescent="0.3">
      <c r="A21" s="21">
        <f t="shared" si="0"/>
        <v>17</v>
      </c>
      <c r="B21" s="30" t="s">
        <v>647</v>
      </c>
      <c r="C21" s="30">
        <v>240</v>
      </c>
      <c r="D21" s="31">
        <v>160</v>
      </c>
      <c r="E21" s="37"/>
      <c r="G21" s="37">
        <v>80</v>
      </c>
      <c r="H21" s="37"/>
      <c r="I21" s="47"/>
      <c r="J21" s="37"/>
      <c r="K21" s="37"/>
      <c r="L21" s="37"/>
      <c r="M21" s="48"/>
      <c r="N21" s="2">
        <f t="shared" si="1"/>
        <v>0</v>
      </c>
      <c r="O21" s="2">
        <f>COUNT(D21,E21,F21,G21,H21,#REF!)</f>
        <v>2</v>
      </c>
      <c r="P21" s="2">
        <f t="shared" si="2"/>
        <v>2</v>
      </c>
      <c r="Q21" s="2">
        <f t="shared" si="3"/>
        <v>0</v>
      </c>
      <c r="R21" s="2">
        <f t="shared" si="4"/>
        <v>2</v>
      </c>
      <c r="S21" s="44">
        <f t="shared" si="5"/>
        <v>2</v>
      </c>
      <c r="T21" s="27">
        <f t="shared" si="6"/>
        <v>0</v>
      </c>
      <c r="U21" s="27">
        <f t="shared" si="7"/>
        <v>0</v>
      </c>
      <c r="V21" s="28">
        <f t="shared" si="8"/>
        <v>160</v>
      </c>
      <c r="W21" s="28">
        <f t="shared" si="9"/>
        <v>80</v>
      </c>
      <c r="X21" s="2">
        <f t="shared" si="10"/>
        <v>240</v>
      </c>
      <c r="Y21" s="2">
        <f t="shared" si="11"/>
        <v>0</v>
      </c>
    </row>
    <row r="22" spans="1:25" x14ac:dyDescent="0.3">
      <c r="A22" s="21">
        <f t="shared" si="0"/>
        <v>17</v>
      </c>
      <c r="B22" s="30" t="s">
        <v>648</v>
      </c>
      <c r="C22" s="30">
        <v>240</v>
      </c>
      <c r="D22" s="31">
        <v>240</v>
      </c>
      <c r="E22" s="37"/>
      <c r="G22" s="37"/>
      <c r="H22" s="37"/>
      <c r="I22" s="47"/>
      <c r="J22" s="37"/>
      <c r="K22" s="37"/>
      <c r="L22" s="37"/>
      <c r="M22" s="48"/>
      <c r="N22" s="2">
        <f t="shared" si="1"/>
        <v>0</v>
      </c>
      <c r="O22" s="2">
        <f>COUNT(D22,E22,F22,G22,H22,#REF!)</f>
        <v>1</v>
      </c>
      <c r="P22" s="2">
        <f t="shared" si="2"/>
        <v>1</v>
      </c>
      <c r="Q22" s="2">
        <f t="shared" si="3"/>
        <v>0</v>
      </c>
      <c r="R22" s="2">
        <f t="shared" si="4"/>
        <v>1</v>
      </c>
      <c r="S22" s="44">
        <f t="shared" si="5"/>
        <v>1</v>
      </c>
      <c r="T22" s="27">
        <f t="shared" si="6"/>
        <v>0</v>
      </c>
      <c r="U22" s="27">
        <f t="shared" si="7"/>
        <v>0</v>
      </c>
      <c r="V22" s="28">
        <f t="shared" si="8"/>
        <v>240</v>
      </c>
      <c r="W22" s="28">
        <f t="shared" si="9"/>
        <v>0</v>
      </c>
      <c r="X22" s="2">
        <f t="shared" si="10"/>
        <v>240</v>
      </c>
      <c r="Y22" s="6">
        <f t="shared" si="11"/>
        <v>0</v>
      </c>
    </row>
    <row r="23" spans="1:25" x14ac:dyDescent="0.3">
      <c r="A23" s="21">
        <f t="shared" si="0"/>
        <v>17</v>
      </c>
      <c r="B23" s="21" t="s">
        <v>649</v>
      </c>
      <c r="C23" s="30">
        <v>240</v>
      </c>
      <c r="D23" s="31"/>
      <c r="I23" s="31"/>
      <c r="J23" s="37">
        <v>160</v>
      </c>
      <c r="M23" s="48">
        <v>80</v>
      </c>
      <c r="N23" s="2">
        <f t="shared" si="1"/>
        <v>2</v>
      </c>
      <c r="O23" s="2">
        <f>COUNT(D23,E23,F23,G23,H23,#REF!)</f>
        <v>0</v>
      </c>
      <c r="P23" s="2">
        <f t="shared" si="2"/>
        <v>2</v>
      </c>
      <c r="Q23" s="2">
        <f t="shared" si="3"/>
        <v>2</v>
      </c>
      <c r="R23" s="2">
        <f t="shared" si="4"/>
        <v>0</v>
      </c>
      <c r="S23" s="44">
        <f t="shared" si="5"/>
        <v>2</v>
      </c>
      <c r="T23" s="27">
        <f t="shared" si="6"/>
        <v>160</v>
      </c>
      <c r="U23" s="27">
        <f t="shared" si="7"/>
        <v>80</v>
      </c>
      <c r="V23" s="28">
        <f t="shared" si="8"/>
        <v>0</v>
      </c>
      <c r="W23" s="28">
        <f t="shared" si="9"/>
        <v>0</v>
      </c>
      <c r="X23" s="2">
        <f t="shared" si="10"/>
        <v>240</v>
      </c>
      <c r="Y23" s="6">
        <f t="shared" si="11"/>
        <v>0</v>
      </c>
    </row>
    <row r="24" spans="1:25" x14ac:dyDescent="0.3">
      <c r="A24" s="21">
        <f t="shared" si="0"/>
        <v>23</v>
      </c>
      <c r="B24" s="30" t="s">
        <v>650</v>
      </c>
      <c r="C24" s="30">
        <v>220</v>
      </c>
      <c r="D24" s="31"/>
      <c r="E24" s="37"/>
      <c r="F24" s="23">
        <v>140</v>
      </c>
      <c r="G24" s="37">
        <v>80</v>
      </c>
      <c r="H24" s="37"/>
      <c r="I24" s="47"/>
      <c r="J24" s="37"/>
      <c r="K24" s="50" t="s">
        <v>32</v>
      </c>
      <c r="L24" s="37"/>
      <c r="M24" s="48"/>
      <c r="N24" s="2">
        <f t="shared" si="1"/>
        <v>0</v>
      </c>
      <c r="O24" s="2">
        <f>COUNT(D24,E24,F24,G24,H24,#REF!)</f>
        <v>2</v>
      </c>
      <c r="P24" s="2">
        <f t="shared" si="2"/>
        <v>2</v>
      </c>
      <c r="Q24" s="2">
        <f t="shared" si="3"/>
        <v>0</v>
      </c>
      <c r="R24" s="2">
        <f t="shared" si="4"/>
        <v>2</v>
      </c>
      <c r="S24" s="44">
        <f t="shared" si="5"/>
        <v>2</v>
      </c>
      <c r="T24" s="27">
        <f t="shared" si="6"/>
        <v>0</v>
      </c>
      <c r="U24" s="27">
        <f t="shared" si="7"/>
        <v>0</v>
      </c>
      <c r="V24" s="28">
        <f t="shared" si="8"/>
        <v>140</v>
      </c>
      <c r="W24" s="28">
        <f t="shared" si="9"/>
        <v>80</v>
      </c>
      <c r="X24" s="2">
        <f t="shared" si="10"/>
        <v>220</v>
      </c>
      <c r="Y24" s="6">
        <f t="shared" si="11"/>
        <v>0</v>
      </c>
    </row>
    <row r="25" spans="1:25" x14ac:dyDescent="0.3">
      <c r="A25" s="21">
        <f t="shared" si="0"/>
        <v>24</v>
      </c>
      <c r="B25" s="30" t="s">
        <v>651</v>
      </c>
      <c r="C25" s="30">
        <v>200</v>
      </c>
      <c r="D25" s="31"/>
      <c r="E25" s="37" t="s">
        <v>32</v>
      </c>
      <c r="F25" s="23">
        <v>200</v>
      </c>
      <c r="G25" s="37" t="s">
        <v>32</v>
      </c>
      <c r="H25" s="37"/>
      <c r="I25" s="22"/>
      <c r="J25" s="37"/>
      <c r="K25" s="37"/>
      <c r="L25" s="37"/>
      <c r="M25" s="48"/>
      <c r="N25" s="2">
        <f t="shared" si="1"/>
        <v>0</v>
      </c>
      <c r="O25" s="2">
        <f>COUNT(D25,E25,F25,G25,H25,#REF!)</f>
        <v>1</v>
      </c>
      <c r="P25" s="2">
        <f t="shared" si="2"/>
        <v>1</v>
      </c>
      <c r="Q25" s="2">
        <f t="shared" si="3"/>
        <v>0</v>
      </c>
      <c r="R25" s="2">
        <f t="shared" si="4"/>
        <v>1</v>
      </c>
      <c r="S25" s="44">
        <f t="shared" si="5"/>
        <v>1</v>
      </c>
      <c r="T25" s="27">
        <f t="shared" si="6"/>
        <v>0</v>
      </c>
      <c r="U25" s="27">
        <f t="shared" si="7"/>
        <v>0</v>
      </c>
      <c r="V25" s="28">
        <f t="shared" si="8"/>
        <v>200</v>
      </c>
      <c r="W25" s="28">
        <f t="shared" si="9"/>
        <v>0</v>
      </c>
      <c r="X25" s="2">
        <f t="shared" si="10"/>
        <v>200</v>
      </c>
      <c r="Y25" s="6">
        <f t="shared" si="11"/>
        <v>0</v>
      </c>
    </row>
    <row r="26" spans="1:25" x14ac:dyDescent="0.3">
      <c r="A26" s="21">
        <f t="shared" si="0"/>
        <v>24</v>
      </c>
      <c r="B26" s="21" t="s">
        <v>652</v>
      </c>
      <c r="C26" s="30">
        <v>200</v>
      </c>
      <c r="D26" s="31"/>
      <c r="E26" s="37"/>
      <c r="F26" s="23">
        <v>200</v>
      </c>
      <c r="G26" s="37"/>
      <c r="H26" s="37"/>
      <c r="I26" s="31"/>
      <c r="J26" s="37"/>
      <c r="K26" s="37"/>
      <c r="L26" s="37"/>
      <c r="M26" s="48"/>
      <c r="N26" s="2">
        <f t="shared" si="1"/>
        <v>0</v>
      </c>
      <c r="O26" s="2">
        <f>COUNT(D26,E26,F26,G26,H26,#REF!)</f>
        <v>1</v>
      </c>
      <c r="P26" s="2">
        <f t="shared" si="2"/>
        <v>1</v>
      </c>
      <c r="Q26" s="2">
        <f t="shared" si="3"/>
        <v>0</v>
      </c>
      <c r="R26" s="2">
        <f t="shared" si="4"/>
        <v>1</v>
      </c>
      <c r="S26" s="44">
        <f t="shared" si="5"/>
        <v>1</v>
      </c>
      <c r="T26" s="27">
        <f t="shared" si="6"/>
        <v>0</v>
      </c>
      <c r="U26" s="27">
        <f t="shared" si="7"/>
        <v>0</v>
      </c>
      <c r="V26" s="28">
        <f t="shared" si="8"/>
        <v>200</v>
      </c>
      <c r="W26" s="28">
        <f t="shared" si="9"/>
        <v>0</v>
      </c>
      <c r="X26" s="2">
        <f t="shared" si="10"/>
        <v>200</v>
      </c>
      <c r="Y26" s="6">
        <f t="shared" si="11"/>
        <v>0</v>
      </c>
    </row>
    <row r="27" spans="1:25" x14ac:dyDescent="0.3">
      <c r="A27" s="21">
        <f t="shared" si="0"/>
        <v>26</v>
      </c>
      <c r="B27" s="30" t="s">
        <v>653</v>
      </c>
      <c r="C27" s="30">
        <v>175</v>
      </c>
      <c r="D27" s="31"/>
      <c r="E27" s="37"/>
      <c r="G27" s="37"/>
      <c r="H27" s="37"/>
      <c r="I27" s="47"/>
      <c r="J27" s="37"/>
      <c r="K27" s="37">
        <v>175</v>
      </c>
      <c r="L27" s="37"/>
      <c r="M27" s="48"/>
      <c r="N27" s="2">
        <f t="shared" si="1"/>
        <v>1</v>
      </c>
      <c r="O27" s="2">
        <f>COUNT(D27,E27,F27,G27,H27,#REF!)</f>
        <v>0</v>
      </c>
      <c r="P27" s="2">
        <f t="shared" si="2"/>
        <v>1</v>
      </c>
      <c r="Q27" s="2">
        <f t="shared" si="3"/>
        <v>1</v>
      </c>
      <c r="R27" s="2">
        <f t="shared" si="4"/>
        <v>0</v>
      </c>
      <c r="S27" s="44">
        <f t="shared" si="5"/>
        <v>1</v>
      </c>
      <c r="T27" s="27">
        <f t="shared" si="6"/>
        <v>175</v>
      </c>
      <c r="U27" s="27">
        <f t="shared" si="7"/>
        <v>0</v>
      </c>
      <c r="V27" s="28">
        <f t="shared" si="8"/>
        <v>0</v>
      </c>
      <c r="W27" s="28">
        <f t="shared" si="9"/>
        <v>0</v>
      </c>
      <c r="X27" s="2">
        <f t="shared" si="10"/>
        <v>175</v>
      </c>
      <c r="Y27" s="6">
        <f t="shared" si="11"/>
        <v>0</v>
      </c>
    </row>
    <row r="28" spans="1:25" x14ac:dyDescent="0.3">
      <c r="A28" s="21">
        <f t="shared" si="0"/>
        <v>27</v>
      </c>
      <c r="B28" s="21" t="s">
        <v>654</v>
      </c>
      <c r="C28" s="30">
        <v>160</v>
      </c>
      <c r="D28" s="31"/>
      <c r="I28" s="47">
        <v>160</v>
      </c>
      <c r="N28" s="2">
        <f t="shared" si="1"/>
        <v>1</v>
      </c>
      <c r="O28" s="2">
        <f>COUNT(D28,E28,F28,G28,H28,#REF!)</f>
        <v>0</v>
      </c>
      <c r="P28" s="2">
        <f t="shared" si="2"/>
        <v>1</v>
      </c>
      <c r="Q28" s="2">
        <f t="shared" si="3"/>
        <v>1</v>
      </c>
      <c r="R28" s="2">
        <f t="shared" si="4"/>
        <v>0</v>
      </c>
      <c r="S28" s="44">
        <f t="shared" si="5"/>
        <v>1</v>
      </c>
      <c r="T28" s="27">
        <f t="shared" si="6"/>
        <v>160</v>
      </c>
      <c r="U28" s="27">
        <f t="shared" si="7"/>
        <v>0</v>
      </c>
      <c r="V28" s="28">
        <f t="shared" si="8"/>
        <v>0</v>
      </c>
      <c r="W28" s="28">
        <f t="shared" si="9"/>
        <v>0</v>
      </c>
      <c r="X28" s="2">
        <f t="shared" si="10"/>
        <v>160</v>
      </c>
      <c r="Y28" s="6">
        <f t="shared" si="11"/>
        <v>0</v>
      </c>
    </row>
    <row r="29" spans="1:25" x14ac:dyDescent="0.3">
      <c r="A29" s="21">
        <f t="shared" si="0"/>
        <v>27</v>
      </c>
      <c r="B29" s="21" t="s">
        <v>655</v>
      </c>
      <c r="C29" s="30">
        <v>160</v>
      </c>
      <c r="D29" s="31"/>
      <c r="E29" s="37"/>
      <c r="G29" s="37"/>
      <c r="H29" s="37"/>
      <c r="I29" s="31"/>
      <c r="J29" s="37">
        <v>80</v>
      </c>
      <c r="K29" s="37"/>
      <c r="L29" s="37"/>
      <c r="M29" s="48">
        <v>80</v>
      </c>
      <c r="N29" s="2">
        <f t="shared" si="1"/>
        <v>2</v>
      </c>
      <c r="O29" s="2">
        <f>COUNT(D29,E29,F29,G29,H29,#REF!)</f>
        <v>0</v>
      </c>
      <c r="P29" s="2">
        <f t="shared" si="2"/>
        <v>2</v>
      </c>
      <c r="Q29" s="2">
        <f t="shared" si="3"/>
        <v>2</v>
      </c>
      <c r="R29" s="2">
        <f t="shared" si="4"/>
        <v>0</v>
      </c>
      <c r="S29" s="44">
        <f t="shared" si="5"/>
        <v>2</v>
      </c>
      <c r="T29" s="27">
        <f t="shared" si="6"/>
        <v>80</v>
      </c>
      <c r="U29" s="27">
        <f t="shared" si="7"/>
        <v>80</v>
      </c>
      <c r="V29" s="28">
        <f t="shared" si="8"/>
        <v>0</v>
      </c>
      <c r="W29" s="28">
        <f t="shared" si="9"/>
        <v>0</v>
      </c>
      <c r="X29" s="2">
        <f t="shared" si="10"/>
        <v>160</v>
      </c>
      <c r="Y29" s="2">
        <f t="shared" si="11"/>
        <v>0</v>
      </c>
    </row>
    <row r="30" spans="1:25" s="29" customFormat="1" x14ac:dyDescent="0.3">
      <c r="A30" s="21">
        <f t="shared" si="0"/>
        <v>27</v>
      </c>
      <c r="B30" s="30" t="s">
        <v>656</v>
      </c>
      <c r="C30" s="30">
        <v>160</v>
      </c>
      <c r="D30" s="31"/>
      <c r="E30" s="37"/>
      <c r="F30" s="23"/>
      <c r="G30" s="37"/>
      <c r="H30" s="37"/>
      <c r="I30" s="47">
        <v>160</v>
      </c>
      <c r="J30" s="37"/>
      <c r="K30" s="37"/>
      <c r="L30" s="37"/>
      <c r="M30" s="48"/>
      <c r="N30" s="2">
        <f t="shared" si="1"/>
        <v>1</v>
      </c>
      <c r="O30" s="2">
        <f>COUNT(D30,E30,F30,G30,H30,#REF!)</f>
        <v>0</v>
      </c>
      <c r="P30" s="2">
        <f t="shared" si="2"/>
        <v>1</v>
      </c>
      <c r="Q30" s="2">
        <f t="shared" si="3"/>
        <v>1</v>
      </c>
      <c r="R30" s="2">
        <f t="shared" si="4"/>
        <v>0</v>
      </c>
      <c r="S30" s="44">
        <f t="shared" si="5"/>
        <v>1</v>
      </c>
      <c r="T30" s="27">
        <f t="shared" si="6"/>
        <v>160</v>
      </c>
      <c r="U30" s="27">
        <f t="shared" si="7"/>
        <v>0</v>
      </c>
      <c r="V30" s="28">
        <f t="shared" si="8"/>
        <v>0</v>
      </c>
      <c r="W30" s="28">
        <f t="shared" si="9"/>
        <v>0</v>
      </c>
      <c r="X30" s="2">
        <f t="shared" si="10"/>
        <v>160</v>
      </c>
      <c r="Y30" s="6">
        <f t="shared" si="11"/>
        <v>0</v>
      </c>
    </row>
    <row r="31" spans="1:25" x14ac:dyDescent="0.3">
      <c r="A31" s="21">
        <f t="shared" si="0"/>
        <v>30</v>
      </c>
      <c r="B31" s="21" t="s">
        <v>470</v>
      </c>
      <c r="C31" s="30">
        <v>120</v>
      </c>
      <c r="D31" s="31"/>
      <c r="E31" s="37"/>
      <c r="G31" s="37"/>
      <c r="H31" s="37"/>
      <c r="I31" s="31"/>
      <c r="J31" s="37"/>
      <c r="K31" s="37"/>
      <c r="L31" s="37"/>
      <c r="M31" s="48">
        <v>120</v>
      </c>
      <c r="N31" s="2">
        <f t="shared" si="1"/>
        <v>1</v>
      </c>
      <c r="O31" s="2">
        <f>COUNT(D31,E31,F31,G31,H31,#REF!)</f>
        <v>0</v>
      </c>
      <c r="P31" s="2">
        <f t="shared" si="2"/>
        <v>1</v>
      </c>
      <c r="Q31" s="2">
        <f t="shared" si="3"/>
        <v>1</v>
      </c>
      <c r="R31" s="2">
        <f t="shared" si="4"/>
        <v>0</v>
      </c>
      <c r="S31" s="44">
        <f t="shared" si="5"/>
        <v>1</v>
      </c>
      <c r="T31" s="27">
        <f t="shared" si="6"/>
        <v>120</v>
      </c>
      <c r="U31" s="27">
        <f t="shared" si="7"/>
        <v>0</v>
      </c>
      <c r="V31" s="28">
        <f t="shared" si="8"/>
        <v>0</v>
      </c>
      <c r="W31" s="28">
        <f t="shared" si="9"/>
        <v>0</v>
      </c>
      <c r="X31" s="2">
        <f t="shared" si="10"/>
        <v>120</v>
      </c>
      <c r="Y31" s="6">
        <f t="shared" si="11"/>
        <v>0</v>
      </c>
    </row>
    <row r="32" spans="1:25" x14ac:dyDescent="0.3">
      <c r="A32" s="21">
        <f t="shared" si="0"/>
        <v>30</v>
      </c>
      <c r="B32" s="30" t="s">
        <v>657</v>
      </c>
      <c r="C32" s="30">
        <v>120</v>
      </c>
      <c r="D32" s="31"/>
      <c r="E32" s="37"/>
      <c r="G32" s="37"/>
      <c r="H32" s="37"/>
      <c r="I32" s="31">
        <v>120</v>
      </c>
      <c r="J32" s="37"/>
      <c r="K32" s="37"/>
      <c r="L32" s="37"/>
      <c r="M32" s="48"/>
      <c r="N32" s="2">
        <f t="shared" si="1"/>
        <v>1</v>
      </c>
      <c r="O32" s="2">
        <f>COUNT(D32,E32,F32,G32,H32,#REF!)</f>
        <v>0</v>
      </c>
      <c r="P32" s="2">
        <f t="shared" si="2"/>
        <v>1</v>
      </c>
      <c r="Q32" s="2">
        <f t="shared" si="3"/>
        <v>1</v>
      </c>
      <c r="R32" s="2">
        <f t="shared" si="4"/>
        <v>0</v>
      </c>
      <c r="S32" s="44">
        <f t="shared" si="5"/>
        <v>1</v>
      </c>
      <c r="T32" s="27">
        <f t="shared" si="6"/>
        <v>120</v>
      </c>
      <c r="U32" s="27">
        <f t="shared" si="7"/>
        <v>0</v>
      </c>
      <c r="V32" s="28">
        <f t="shared" si="8"/>
        <v>0</v>
      </c>
      <c r="W32" s="28">
        <f t="shared" si="9"/>
        <v>0</v>
      </c>
      <c r="X32" s="2">
        <f t="shared" si="10"/>
        <v>120</v>
      </c>
      <c r="Y32" s="6">
        <f t="shared" si="11"/>
        <v>0</v>
      </c>
    </row>
    <row r="33" spans="1:25" x14ac:dyDescent="0.3">
      <c r="A33" s="21">
        <f t="shared" si="0"/>
        <v>30</v>
      </c>
      <c r="B33" s="21" t="s">
        <v>658</v>
      </c>
      <c r="C33" s="30">
        <v>120</v>
      </c>
      <c r="D33" s="31"/>
      <c r="I33" s="47">
        <v>120</v>
      </c>
      <c r="J33" s="37"/>
      <c r="N33" s="2">
        <f t="shared" si="1"/>
        <v>1</v>
      </c>
      <c r="O33" s="2">
        <f>COUNT(D33,E33,F33,G33,H33,#REF!)</f>
        <v>0</v>
      </c>
      <c r="P33" s="2">
        <f t="shared" si="2"/>
        <v>1</v>
      </c>
      <c r="Q33" s="2">
        <f t="shared" si="3"/>
        <v>1</v>
      </c>
      <c r="R33" s="2">
        <f t="shared" si="4"/>
        <v>0</v>
      </c>
      <c r="S33" s="44">
        <f t="shared" si="5"/>
        <v>1</v>
      </c>
      <c r="T33" s="27">
        <f t="shared" si="6"/>
        <v>120</v>
      </c>
      <c r="U33" s="27">
        <f t="shared" si="7"/>
        <v>0</v>
      </c>
      <c r="V33" s="28">
        <f t="shared" si="8"/>
        <v>0</v>
      </c>
      <c r="W33" s="28">
        <f t="shared" si="9"/>
        <v>0</v>
      </c>
      <c r="X33" s="2">
        <f t="shared" si="10"/>
        <v>120</v>
      </c>
      <c r="Y33" s="6">
        <f t="shared" si="11"/>
        <v>0</v>
      </c>
    </row>
    <row r="34" spans="1:25" x14ac:dyDescent="0.3">
      <c r="A34" s="21">
        <f t="shared" ref="A34:A65" si="12">RANK(C34,$C$2:$C$152,0)</f>
        <v>30</v>
      </c>
      <c r="B34" s="21" t="s">
        <v>659</v>
      </c>
      <c r="C34" s="30">
        <v>120</v>
      </c>
      <c r="D34" s="31"/>
      <c r="E34" s="37"/>
      <c r="G34" s="37"/>
      <c r="H34" s="37"/>
      <c r="I34" s="31"/>
      <c r="J34" s="37">
        <v>120</v>
      </c>
      <c r="K34" s="59"/>
      <c r="L34" s="37"/>
      <c r="M34" s="48"/>
      <c r="N34" s="2">
        <f t="shared" ref="N34:N65" si="13">COUNT(I34,J34,K34,L34,M34)</f>
        <v>1</v>
      </c>
      <c r="O34" s="2">
        <f>COUNT(D34,E34,F34,G34,H34,#REF!)</f>
        <v>0</v>
      </c>
      <c r="P34" s="2">
        <f t="shared" ref="P34:P65" si="14">N34+O34</f>
        <v>1</v>
      </c>
      <c r="Q34" s="2">
        <f t="shared" ref="Q34:Q65" si="15">IF(N34&gt;2,2,N34)</f>
        <v>1</v>
      </c>
      <c r="R34" s="2">
        <f t="shared" ref="R34:R65" si="16">IF(O34&gt;2,2,O34)</f>
        <v>0</v>
      </c>
      <c r="S34" s="46">
        <f t="shared" ref="S34:S65" si="17">Q34+R34</f>
        <v>1</v>
      </c>
      <c r="T34" s="27">
        <f t="shared" ref="T34:T65" si="18">IFERROR(LARGE($I34:$M34,1),0)</f>
        <v>120</v>
      </c>
      <c r="U34" s="27">
        <f t="shared" ref="U34:U65" si="19">IFERROR(LARGE($I34:$M34,2),0)</f>
        <v>0</v>
      </c>
      <c r="V34" s="28">
        <f t="shared" ref="V34:V65" si="20">IFERROR(LARGE($D34:$H34,1),0)</f>
        <v>0</v>
      </c>
      <c r="W34" s="28">
        <f t="shared" ref="W34:W65" si="21">IFERROR(LARGE($D34:$H34,2),0)</f>
        <v>0</v>
      </c>
      <c r="X34" s="6">
        <f t="shared" ref="X34:X65" si="22">SUM(T34:W34)</f>
        <v>120</v>
      </c>
      <c r="Y34" s="6">
        <f t="shared" ref="Y34:Y65" si="23">X34-C34</f>
        <v>0</v>
      </c>
    </row>
    <row r="35" spans="1:25" x14ac:dyDescent="0.3">
      <c r="A35" s="21">
        <f t="shared" si="12"/>
        <v>34</v>
      </c>
      <c r="B35" s="21" t="s">
        <v>660</v>
      </c>
      <c r="C35" s="30">
        <v>100</v>
      </c>
      <c r="D35" s="31"/>
      <c r="E35" s="37"/>
      <c r="F35" s="23">
        <v>100</v>
      </c>
      <c r="G35" s="37"/>
      <c r="H35" s="37"/>
      <c r="I35" s="31"/>
      <c r="J35" s="37"/>
      <c r="K35" s="37"/>
      <c r="L35" s="37"/>
      <c r="M35" s="48"/>
      <c r="N35" s="2">
        <f t="shared" si="13"/>
        <v>0</v>
      </c>
      <c r="O35" s="2">
        <f>COUNT(D35,E35,F35,G35,H35,#REF!)</f>
        <v>1</v>
      </c>
      <c r="P35" s="2">
        <f t="shared" si="14"/>
        <v>1</v>
      </c>
      <c r="Q35" s="2">
        <f t="shared" si="15"/>
        <v>0</v>
      </c>
      <c r="R35" s="2">
        <f t="shared" si="16"/>
        <v>1</v>
      </c>
      <c r="S35" s="44">
        <f t="shared" si="17"/>
        <v>1</v>
      </c>
      <c r="T35" s="27">
        <f t="shared" si="18"/>
        <v>0</v>
      </c>
      <c r="U35" s="27">
        <f t="shared" si="19"/>
        <v>0</v>
      </c>
      <c r="V35" s="28">
        <f t="shared" si="20"/>
        <v>100</v>
      </c>
      <c r="W35" s="28">
        <f t="shared" si="21"/>
        <v>0</v>
      </c>
      <c r="X35" s="2">
        <f t="shared" si="22"/>
        <v>100</v>
      </c>
      <c r="Y35" s="6">
        <f t="shared" si="23"/>
        <v>0</v>
      </c>
    </row>
    <row r="36" spans="1:25" x14ac:dyDescent="0.3">
      <c r="A36" s="21">
        <f t="shared" si="12"/>
        <v>34</v>
      </c>
      <c r="B36" s="21" t="s">
        <v>661</v>
      </c>
      <c r="C36" s="30">
        <v>100</v>
      </c>
      <c r="D36" s="31"/>
      <c r="E36" s="37"/>
      <c r="F36" s="23">
        <v>100</v>
      </c>
      <c r="G36" s="37"/>
      <c r="H36" s="37"/>
      <c r="I36" s="47"/>
      <c r="J36" s="37"/>
      <c r="K36" s="37"/>
      <c r="L36" s="37"/>
      <c r="M36" s="48"/>
      <c r="N36" s="2">
        <f t="shared" si="13"/>
        <v>0</v>
      </c>
      <c r="O36" s="2">
        <f>COUNT(D36,E36,F36,G36,H36,#REF!)</f>
        <v>1</v>
      </c>
      <c r="P36" s="2">
        <f t="shared" si="14"/>
        <v>1</v>
      </c>
      <c r="Q36" s="2">
        <f t="shared" si="15"/>
        <v>0</v>
      </c>
      <c r="R36" s="2">
        <f t="shared" si="16"/>
        <v>1</v>
      </c>
      <c r="S36" s="44">
        <f t="shared" si="17"/>
        <v>1</v>
      </c>
      <c r="T36" s="27">
        <f t="shared" si="18"/>
        <v>0</v>
      </c>
      <c r="U36" s="27">
        <f t="shared" si="19"/>
        <v>0</v>
      </c>
      <c r="V36" s="28">
        <f t="shared" si="20"/>
        <v>100</v>
      </c>
      <c r="W36" s="28">
        <f t="shared" si="21"/>
        <v>0</v>
      </c>
      <c r="X36" s="2">
        <f t="shared" si="22"/>
        <v>100</v>
      </c>
      <c r="Y36" s="6">
        <f t="shared" si="23"/>
        <v>0</v>
      </c>
    </row>
    <row r="37" spans="1:25" x14ac:dyDescent="0.3">
      <c r="A37" s="21">
        <f t="shared" si="12"/>
        <v>34</v>
      </c>
      <c r="B37" s="30" t="s">
        <v>539</v>
      </c>
      <c r="C37" s="30">
        <v>100</v>
      </c>
      <c r="D37" s="31"/>
      <c r="E37" s="37"/>
      <c r="G37" s="37"/>
      <c r="H37" s="37">
        <v>100</v>
      </c>
      <c r="I37" s="31"/>
      <c r="J37" s="37"/>
      <c r="K37" s="37"/>
      <c r="L37" s="37"/>
      <c r="M37" s="48"/>
      <c r="N37" s="2">
        <f t="shared" si="13"/>
        <v>0</v>
      </c>
      <c r="O37" s="2">
        <f>COUNT(D37,E37,F37,G37,H37,#REF!)</f>
        <v>1</v>
      </c>
      <c r="P37" s="2">
        <f t="shared" si="14"/>
        <v>1</v>
      </c>
      <c r="Q37" s="2">
        <f t="shared" si="15"/>
        <v>0</v>
      </c>
      <c r="R37" s="2">
        <f t="shared" si="16"/>
        <v>1</v>
      </c>
      <c r="S37" s="44">
        <f t="shared" si="17"/>
        <v>1</v>
      </c>
      <c r="T37" s="27">
        <f t="shared" si="18"/>
        <v>0</v>
      </c>
      <c r="U37" s="27">
        <f t="shared" si="19"/>
        <v>0</v>
      </c>
      <c r="V37" s="28">
        <f t="shared" si="20"/>
        <v>100</v>
      </c>
      <c r="W37" s="28">
        <f t="shared" si="21"/>
        <v>0</v>
      </c>
      <c r="X37" s="29">
        <f t="shared" si="22"/>
        <v>100</v>
      </c>
      <c r="Y37" s="6">
        <f t="shared" si="23"/>
        <v>0</v>
      </c>
    </row>
    <row r="38" spans="1:25" x14ac:dyDescent="0.3">
      <c r="A38" s="21">
        <f t="shared" si="12"/>
        <v>37</v>
      </c>
      <c r="B38" s="30" t="s">
        <v>662</v>
      </c>
      <c r="C38" s="30">
        <v>80</v>
      </c>
      <c r="D38" s="31"/>
      <c r="E38" s="37"/>
      <c r="G38" s="37"/>
      <c r="H38" s="37"/>
      <c r="I38" s="47"/>
      <c r="J38" s="37">
        <v>80</v>
      </c>
      <c r="K38" s="37"/>
      <c r="L38" s="37"/>
      <c r="M38" s="48"/>
      <c r="N38" s="2">
        <f t="shared" si="13"/>
        <v>1</v>
      </c>
      <c r="O38" s="2">
        <f>COUNT(D38,E38,F38,G38,H38,#REF!)</f>
        <v>0</v>
      </c>
      <c r="P38" s="2">
        <f t="shared" si="14"/>
        <v>1</v>
      </c>
      <c r="Q38" s="2">
        <f t="shared" si="15"/>
        <v>1</v>
      </c>
      <c r="R38" s="2">
        <f t="shared" si="16"/>
        <v>0</v>
      </c>
      <c r="S38" s="44">
        <f t="shared" si="17"/>
        <v>1</v>
      </c>
      <c r="T38" s="27">
        <f t="shared" si="18"/>
        <v>80</v>
      </c>
      <c r="U38" s="27">
        <f t="shared" si="19"/>
        <v>0</v>
      </c>
      <c r="V38" s="28">
        <f t="shared" si="20"/>
        <v>0</v>
      </c>
      <c r="W38" s="28">
        <f t="shared" si="21"/>
        <v>0</v>
      </c>
      <c r="X38" s="2">
        <f t="shared" si="22"/>
        <v>80</v>
      </c>
      <c r="Y38" s="6">
        <f t="shared" si="23"/>
        <v>0</v>
      </c>
    </row>
    <row r="39" spans="1:25" x14ac:dyDescent="0.3">
      <c r="A39" s="21">
        <f t="shared" si="12"/>
        <v>37</v>
      </c>
      <c r="B39" s="30" t="s">
        <v>663</v>
      </c>
      <c r="C39" s="30">
        <v>80</v>
      </c>
      <c r="D39" s="31"/>
      <c r="E39" s="37"/>
      <c r="G39" s="37">
        <v>80</v>
      </c>
      <c r="H39" s="37"/>
      <c r="I39" s="47"/>
      <c r="J39" s="37"/>
      <c r="K39" s="37"/>
      <c r="L39" s="37"/>
      <c r="M39" s="48"/>
      <c r="N39" s="2">
        <f t="shared" si="13"/>
        <v>0</v>
      </c>
      <c r="O39" s="2">
        <f>COUNT(D39,E39,F39,G39,H39,#REF!)</f>
        <v>1</v>
      </c>
      <c r="P39" s="2">
        <f t="shared" si="14"/>
        <v>1</v>
      </c>
      <c r="Q39" s="2">
        <f t="shared" si="15"/>
        <v>0</v>
      </c>
      <c r="R39" s="2">
        <f t="shared" si="16"/>
        <v>1</v>
      </c>
      <c r="S39" s="44">
        <f t="shared" si="17"/>
        <v>1</v>
      </c>
      <c r="T39" s="27">
        <f t="shared" si="18"/>
        <v>0</v>
      </c>
      <c r="U39" s="27">
        <f t="shared" si="19"/>
        <v>0</v>
      </c>
      <c r="V39" s="28">
        <f t="shared" si="20"/>
        <v>80</v>
      </c>
      <c r="W39" s="28">
        <f t="shared" si="21"/>
        <v>0</v>
      </c>
      <c r="X39" s="2">
        <f t="shared" si="22"/>
        <v>80</v>
      </c>
      <c r="Y39" s="6">
        <f t="shared" si="23"/>
        <v>0</v>
      </c>
    </row>
    <row r="40" spans="1:25" x14ac:dyDescent="0.3">
      <c r="A40" s="21">
        <f t="shared" si="12"/>
        <v>37</v>
      </c>
      <c r="B40" s="30" t="s">
        <v>664</v>
      </c>
      <c r="C40" s="30">
        <v>80</v>
      </c>
      <c r="D40" s="31">
        <v>80</v>
      </c>
      <c r="E40" s="37"/>
      <c r="G40" s="37"/>
      <c r="H40" s="37"/>
      <c r="I40" s="31"/>
      <c r="J40" s="37"/>
      <c r="K40" s="37"/>
      <c r="L40" s="37"/>
      <c r="M40" s="48"/>
      <c r="N40" s="2">
        <f t="shared" si="13"/>
        <v>0</v>
      </c>
      <c r="O40" s="2">
        <f>COUNT(D40,E40,F40,G40,H40,#REF!)</f>
        <v>1</v>
      </c>
      <c r="P40" s="2">
        <f t="shared" si="14"/>
        <v>1</v>
      </c>
      <c r="Q40" s="2">
        <f t="shared" si="15"/>
        <v>0</v>
      </c>
      <c r="R40" s="2">
        <f t="shared" si="16"/>
        <v>1</v>
      </c>
      <c r="S40" s="44">
        <f t="shared" si="17"/>
        <v>1</v>
      </c>
      <c r="T40" s="27">
        <f t="shared" si="18"/>
        <v>0</v>
      </c>
      <c r="U40" s="27">
        <f t="shared" si="19"/>
        <v>0</v>
      </c>
      <c r="V40" s="28">
        <f t="shared" si="20"/>
        <v>80</v>
      </c>
      <c r="W40" s="28">
        <f t="shared" si="21"/>
        <v>0</v>
      </c>
      <c r="X40" s="2">
        <f t="shared" si="22"/>
        <v>80</v>
      </c>
      <c r="Y40" s="6">
        <f t="shared" si="23"/>
        <v>0</v>
      </c>
    </row>
    <row r="41" spans="1:25" x14ac:dyDescent="0.3">
      <c r="A41" s="21">
        <f t="shared" si="12"/>
        <v>37</v>
      </c>
      <c r="B41" s="30" t="s">
        <v>665</v>
      </c>
      <c r="C41" s="30">
        <v>80</v>
      </c>
      <c r="D41" s="31"/>
      <c r="E41" s="37"/>
      <c r="G41" s="37"/>
      <c r="H41" s="37"/>
      <c r="I41" s="47"/>
      <c r="J41" s="37"/>
      <c r="K41" s="59"/>
      <c r="L41" s="37"/>
      <c r="M41" s="48">
        <v>80</v>
      </c>
      <c r="N41" s="2">
        <f t="shared" si="13"/>
        <v>1</v>
      </c>
      <c r="O41" s="2">
        <f>COUNT(D41,E41,F41,G41,H41,#REF!)</f>
        <v>0</v>
      </c>
      <c r="P41" s="2">
        <f t="shared" si="14"/>
        <v>1</v>
      </c>
      <c r="Q41" s="2">
        <f t="shared" si="15"/>
        <v>1</v>
      </c>
      <c r="R41" s="2">
        <f t="shared" si="16"/>
        <v>0</v>
      </c>
      <c r="S41" s="46">
        <f t="shared" si="17"/>
        <v>1</v>
      </c>
      <c r="T41" s="27">
        <f t="shared" si="18"/>
        <v>80</v>
      </c>
      <c r="U41" s="27">
        <f t="shared" si="19"/>
        <v>0</v>
      </c>
      <c r="V41" s="28">
        <f t="shared" si="20"/>
        <v>0</v>
      </c>
      <c r="W41" s="28">
        <f t="shared" si="21"/>
        <v>0</v>
      </c>
      <c r="X41" s="6">
        <f t="shared" si="22"/>
        <v>80</v>
      </c>
      <c r="Y41" s="2">
        <f t="shared" si="23"/>
        <v>0</v>
      </c>
    </row>
    <row r="42" spans="1:25" x14ac:dyDescent="0.3">
      <c r="A42" s="21">
        <f t="shared" si="12"/>
        <v>37</v>
      </c>
      <c r="B42" s="21" t="s">
        <v>666</v>
      </c>
      <c r="C42" s="30">
        <v>80</v>
      </c>
      <c r="D42" s="31"/>
      <c r="E42" s="37"/>
      <c r="G42" s="37"/>
      <c r="H42" s="37"/>
      <c r="I42" s="47"/>
      <c r="J42" s="37">
        <v>80</v>
      </c>
      <c r="K42" s="37"/>
      <c r="L42" s="37"/>
      <c r="M42" s="48"/>
      <c r="N42" s="2">
        <f t="shared" si="13"/>
        <v>1</v>
      </c>
      <c r="O42" s="2">
        <f>COUNT(D42,E42,F42,G42,H42,#REF!)</f>
        <v>0</v>
      </c>
      <c r="P42" s="2">
        <f t="shared" si="14"/>
        <v>1</v>
      </c>
      <c r="Q42" s="2">
        <f t="shared" si="15"/>
        <v>1</v>
      </c>
      <c r="R42" s="2">
        <f t="shared" si="16"/>
        <v>0</v>
      </c>
      <c r="S42" s="44">
        <f t="shared" si="17"/>
        <v>1</v>
      </c>
      <c r="T42" s="27">
        <f t="shared" si="18"/>
        <v>80</v>
      </c>
      <c r="U42" s="27">
        <f t="shared" si="19"/>
        <v>0</v>
      </c>
      <c r="V42" s="28">
        <f t="shared" si="20"/>
        <v>0</v>
      </c>
      <c r="W42" s="28">
        <f t="shared" si="21"/>
        <v>0</v>
      </c>
      <c r="X42" s="2">
        <f t="shared" si="22"/>
        <v>80</v>
      </c>
      <c r="Y42" s="2">
        <f t="shared" si="23"/>
        <v>0</v>
      </c>
    </row>
    <row r="43" spans="1:25" x14ac:dyDescent="0.3">
      <c r="A43" s="21">
        <f t="shared" si="12"/>
        <v>37</v>
      </c>
      <c r="B43" s="30" t="s">
        <v>667</v>
      </c>
      <c r="C43" s="30">
        <v>80</v>
      </c>
      <c r="D43" s="31"/>
      <c r="E43" s="37"/>
      <c r="G43" s="37"/>
      <c r="I43" s="31">
        <v>80</v>
      </c>
      <c r="J43" s="37"/>
      <c r="K43" s="37"/>
      <c r="L43" s="37"/>
      <c r="M43" s="48"/>
      <c r="N43" s="2">
        <f t="shared" si="13"/>
        <v>1</v>
      </c>
      <c r="O43" s="2">
        <f>COUNT(D43,E43,F43,G43,H43,#REF!)</f>
        <v>0</v>
      </c>
      <c r="P43" s="2">
        <f t="shared" si="14"/>
        <v>1</v>
      </c>
      <c r="Q43" s="2">
        <f t="shared" si="15"/>
        <v>1</v>
      </c>
      <c r="R43" s="2">
        <f t="shared" si="16"/>
        <v>0</v>
      </c>
      <c r="S43" s="44">
        <f t="shared" si="17"/>
        <v>1</v>
      </c>
      <c r="T43" s="27">
        <f t="shared" si="18"/>
        <v>80</v>
      </c>
      <c r="U43" s="27">
        <f t="shared" si="19"/>
        <v>0</v>
      </c>
      <c r="V43" s="28">
        <f t="shared" si="20"/>
        <v>0</v>
      </c>
      <c r="W43" s="28">
        <f t="shared" si="21"/>
        <v>0</v>
      </c>
      <c r="X43" s="2">
        <f t="shared" si="22"/>
        <v>80</v>
      </c>
      <c r="Y43" s="2">
        <f t="shared" si="23"/>
        <v>0</v>
      </c>
    </row>
    <row r="44" spans="1:25" x14ac:dyDescent="0.3">
      <c r="A44" s="21">
        <f t="shared" si="12"/>
        <v>37</v>
      </c>
      <c r="B44" s="21" t="s">
        <v>668</v>
      </c>
      <c r="C44" s="30">
        <v>80</v>
      </c>
      <c r="D44" s="31"/>
      <c r="E44" s="37"/>
      <c r="G44" s="37"/>
      <c r="H44" s="37"/>
      <c r="I44" s="31">
        <v>80</v>
      </c>
      <c r="J44" s="37"/>
      <c r="K44" s="59"/>
      <c r="L44" s="37"/>
      <c r="M44" s="48"/>
      <c r="N44" s="2">
        <f t="shared" si="13"/>
        <v>1</v>
      </c>
      <c r="O44" s="2">
        <f>COUNT(D44,E44,F44,G44,H44,#REF!)</f>
        <v>0</v>
      </c>
      <c r="P44" s="2">
        <f t="shared" si="14"/>
        <v>1</v>
      </c>
      <c r="Q44" s="2">
        <f t="shared" si="15"/>
        <v>1</v>
      </c>
      <c r="R44" s="2">
        <f t="shared" si="16"/>
        <v>0</v>
      </c>
      <c r="S44" s="46">
        <f t="shared" si="17"/>
        <v>1</v>
      </c>
      <c r="T44" s="27">
        <f t="shared" si="18"/>
        <v>80</v>
      </c>
      <c r="U44" s="27">
        <f t="shared" si="19"/>
        <v>0</v>
      </c>
      <c r="V44" s="28">
        <f t="shared" si="20"/>
        <v>0</v>
      </c>
      <c r="W44" s="28">
        <f t="shared" si="21"/>
        <v>0</v>
      </c>
      <c r="X44" s="6">
        <f t="shared" si="22"/>
        <v>80</v>
      </c>
      <c r="Y44" s="2">
        <f t="shared" si="23"/>
        <v>0</v>
      </c>
    </row>
    <row r="45" spans="1:25" x14ac:dyDescent="0.3">
      <c r="A45" s="21">
        <f t="shared" si="12"/>
        <v>44</v>
      </c>
      <c r="B45" s="21" t="s">
        <v>669</v>
      </c>
      <c r="C45" s="30">
        <v>0</v>
      </c>
      <c r="D45" s="31"/>
      <c r="E45" s="37"/>
      <c r="G45" s="37"/>
      <c r="H45" s="37"/>
      <c r="I45" s="31"/>
      <c r="J45" s="37"/>
      <c r="K45" s="37"/>
      <c r="L45" s="37"/>
      <c r="M45" s="48"/>
      <c r="N45" s="29">
        <f t="shared" si="13"/>
        <v>0</v>
      </c>
      <c r="O45" s="29">
        <f>COUNT(D45,E45,F45,G45,H45,#REF!)</f>
        <v>0</v>
      </c>
      <c r="P45" s="29">
        <f t="shared" si="14"/>
        <v>0</v>
      </c>
      <c r="Q45" s="29">
        <f t="shared" si="15"/>
        <v>0</v>
      </c>
      <c r="R45" s="29">
        <f t="shared" si="16"/>
        <v>0</v>
      </c>
      <c r="S45" s="44">
        <f t="shared" si="17"/>
        <v>0</v>
      </c>
      <c r="T45" s="27">
        <f t="shared" si="18"/>
        <v>0</v>
      </c>
      <c r="U45" s="27">
        <f t="shared" si="19"/>
        <v>0</v>
      </c>
      <c r="V45" s="28">
        <f t="shared" si="20"/>
        <v>0</v>
      </c>
      <c r="W45" s="28">
        <f t="shared" si="21"/>
        <v>0</v>
      </c>
      <c r="X45" s="29">
        <f t="shared" si="22"/>
        <v>0</v>
      </c>
      <c r="Y45" s="29">
        <f t="shared" si="23"/>
        <v>0</v>
      </c>
    </row>
    <row r="46" spans="1:25" x14ac:dyDescent="0.3">
      <c r="A46" s="21">
        <f t="shared" si="12"/>
        <v>44</v>
      </c>
      <c r="B46" s="21" t="s">
        <v>670</v>
      </c>
      <c r="C46" s="30">
        <v>0</v>
      </c>
      <c r="D46" s="31"/>
      <c r="E46" s="37"/>
      <c r="G46" s="37"/>
      <c r="H46" s="37"/>
      <c r="I46" s="31"/>
      <c r="J46" s="37"/>
      <c r="K46" s="37"/>
      <c r="L46" s="37"/>
      <c r="M46" s="48"/>
      <c r="N46" s="2">
        <f t="shared" si="13"/>
        <v>0</v>
      </c>
      <c r="O46" s="2">
        <f>COUNT(D46,E46,F46,G46,H46,#REF!)</f>
        <v>0</v>
      </c>
      <c r="P46" s="2">
        <f t="shared" si="14"/>
        <v>0</v>
      </c>
      <c r="Q46" s="2">
        <f t="shared" si="15"/>
        <v>0</v>
      </c>
      <c r="R46" s="2">
        <f t="shared" si="16"/>
        <v>0</v>
      </c>
      <c r="S46" s="44">
        <f t="shared" si="17"/>
        <v>0</v>
      </c>
      <c r="T46" s="27">
        <f t="shared" si="18"/>
        <v>0</v>
      </c>
      <c r="U46" s="27">
        <f t="shared" si="19"/>
        <v>0</v>
      </c>
      <c r="V46" s="28">
        <f t="shared" si="20"/>
        <v>0</v>
      </c>
      <c r="W46" s="28">
        <f t="shared" si="21"/>
        <v>0</v>
      </c>
      <c r="X46" s="2">
        <f t="shared" si="22"/>
        <v>0</v>
      </c>
      <c r="Y46" s="6">
        <f t="shared" si="23"/>
        <v>0</v>
      </c>
    </row>
    <row r="47" spans="1:25" x14ac:dyDescent="0.3">
      <c r="A47" s="21">
        <f t="shared" si="12"/>
        <v>44</v>
      </c>
      <c r="B47" s="30" t="s">
        <v>671</v>
      </c>
      <c r="C47" s="30">
        <v>0</v>
      </c>
      <c r="D47" s="31"/>
      <c r="E47" s="37"/>
      <c r="G47" s="37"/>
      <c r="H47" s="37"/>
      <c r="I47" s="47"/>
      <c r="J47" s="37"/>
      <c r="K47" s="37"/>
      <c r="L47" s="37"/>
      <c r="M47" s="48"/>
      <c r="N47" s="2">
        <f t="shared" si="13"/>
        <v>0</v>
      </c>
      <c r="O47" s="2">
        <f>COUNT(D47,E47,F47,G47,H47,#REF!)</f>
        <v>0</v>
      </c>
      <c r="P47" s="2">
        <f t="shared" si="14"/>
        <v>0</v>
      </c>
      <c r="Q47" s="2">
        <f t="shared" si="15"/>
        <v>0</v>
      </c>
      <c r="R47" s="2">
        <f t="shared" si="16"/>
        <v>0</v>
      </c>
      <c r="S47" s="44">
        <f t="shared" si="17"/>
        <v>0</v>
      </c>
      <c r="T47" s="27">
        <f t="shared" si="18"/>
        <v>0</v>
      </c>
      <c r="U47" s="27">
        <f t="shared" si="19"/>
        <v>0</v>
      </c>
      <c r="V47" s="28">
        <f t="shared" si="20"/>
        <v>0</v>
      </c>
      <c r="W47" s="28">
        <f t="shared" si="21"/>
        <v>0</v>
      </c>
      <c r="X47" s="2">
        <f t="shared" si="22"/>
        <v>0</v>
      </c>
      <c r="Y47" s="2">
        <f t="shared" si="23"/>
        <v>0</v>
      </c>
    </row>
    <row r="48" spans="1:25" x14ac:dyDescent="0.3">
      <c r="A48" s="21">
        <f t="shared" si="12"/>
        <v>44</v>
      </c>
      <c r="B48" s="21" t="s">
        <v>672</v>
      </c>
      <c r="C48" s="30">
        <v>0</v>
      </c>
      <c r="D48" s="31"/>
      <c r="E48" s="37"/>
      <c r="G48" s="37"/>
      <c r="H48" s="37"/>
      <c r="I48" s="31"/>
      <c r="J48" s="37"/>
      <c r="K48" s="37"/>
      <c r="L48" s="37"/>
      <c r="M48" s="48"/>
      <c r="N48" s="2">
        <f t="shared" si="13"/>
        <v>0</v>
      </c>
      <c r="O48" s="2">
        <f>COUNT(D48,E48,F48,G48,H48,#REF!)</f>
        <v>0</v>
      </c>
      <c r="P48" s="2">
        <f t="shared" si="14"/>
        <v>0</v>
      </c>
      <c r="Q48" s="2">
        <f t="shared" si="15"/>
        <v>0</v>
      </c>
      <c r="R48" s="2">
        <f t="shared" si="16"/>
        <v>0</v>
      </c>
      <c r="S48" s="44">
        <f t="shared" si="17"/>
        <v>0</v>
      </c>
      <c r="T48" s="27">
        <f t="shared" si="18"/>
        <v>0</v>
      </c>
      <c r="U48" s="27">
        <f t="shared" si="19"/>
        <v>0</v>
      </c>
      <c r="V48" s="28">
        <f t="shared" si="20"/>
        <v>0</v>
      </c>
      <c r="W48" s="28">
        <f t="shared" si="21"/>
        <v>0</v>
      </c>
      <c r="X48" s="2">
        <f t="shared" si="22"/>
        <v>0</v>
      </c>
      <c r="Y48" s="2">
        <f t="shared" si="23"/>
        <v>0</v>
      </c>
    </row>
    <row r="49" spans="1:25" x14ac:dyDescent="0.3">
      <c r="A49" s="21">
        <f t="shared" si="12"/>
        <v>44</v>
      </c>
      <c r="B49" s="21" t="s">
        <v>673</v>
      </c>
      <c r="C49" s="30">
        <v>0</v>
      </c>
      <c r="D49" s="31"/>
      <c r="E49" s="37"/>
      <c r="G49" s="37"/>
      <c r="H49" s="37"/>
      <c r="I49" s="31"/>
      <c r="J49" s="37"/>
      <c r="K49" s="37"/>
      <c r="L49" s="37"/>
      <c r="M49" s="48"/>
      <c r="N49" s="2">
        <f t="shared" si="13"/>
        <v>0</v>
      </c>
      <c r="O49" s="2">
        <f>COUNT(D49,E49,F49,G49,H49,#REF!)</f>
        <v>0</v>
      </c>
      <c r="P49" s="2">
        <f t="shared" si="14"/>
        <v>0</v>
      </c>
      <c r="Q49" s="2">
        <f t="shared" si="15"/>
        <v>0</v>
      </c>
      <c r="R49" s="2">
        <f t="shared" si="16"/>
        <v>0</v>
      </c>
      <c r="S49" s="44">
        <f t="shared" si="17"/>
        <v>0</v>
      </c>
      <c r="T49" s="27">
        <f t="shared" si="18"/>
        <v>0</v>
      </c>
      <c r="U49" s="27">
        <f t="shared" si="19"/>
        <v>0</v>
      </c>
      <c r="V49" s="28">
        <f t="shared" si="20"/>
        <v>0</v>
      </c>
      <c r="W49" s="28">
        <f t="shared" si="21"/>
        <v>0</v>
      </c>
      <c r="X49" s="2">
        <f t="shared" si="22"/>
        <v>0</v>
      </c>
      <c r="Y49" s="6">
        <f t="shared" si="23"/>
        <v>0</v>
      </c>
    </row>
    <row r="50" spans="1:25" x14ac:dyDescent="0.3">
      <c r="A50" s="21">
        <f t="shared" si="12"/>
        <v>44</v>
      </c>
      <c r="B50" s="21" t="s">
        <v>674</v>
      </c>
      <c r="C50" s="30">
        <v>0</v>
      </c>
      <c r="D50" s="31"/>
      <c r="E50" s="37"/>
      <c r="G50" s="37"/>
      <c r="H50" s="37"/>
      <c r="I50" s="47"/>
      <c r="J50" s="37"/>
      <c r="K50" s="37"/>
      <c r="L50" s="37"/>
      <c r="M50" s="48"/>
      <c r="N50" s="2">
        <f t="shared" si="13"/>
        <v>0</v>
      </c>
      <c r="O50" s="2">
        <f>COUNT(D50,E50,F50,G50,H50,#REF!)</f>
        <v>0</v>
      </c>
      <c r="P50" s="2">
        <f t="shared" si="14"/>
        <v>0</v>
      </c>
      <c r="Q50" s="2">
        <f t="shared" si="15"/>
        <v>0</v>
      </c>
      <c r="R50" s="2">
        <f t="shared" si="16"/>
        <v>0</v>
      </c>
      <c r="S50" s="44">
        <f t="shared" si="17"/>
        <v>0</v>
      </c>
      <c r="T50" s="27">
        <f t="shared" si="18"/>
        <v>0</v>
      </c>
      <c r="U50" s="27">
        <f t="shared" si="19"/>
        <v>0</v>
      </c>
      <c r="V50" s="28">
        <f t="shared" si="20"/>
        <v>0</v>
      </c>
      <c r="W50" s="28">
        <f t="shared" si="21"/>
        <v>0</v>
      </c>
      <c r="X50" s="2">
        <f t="shared" si="22"/>
        <v>0</v>
      </c>
      <c r="Y50" s="6">
        <f t="shared" si="23"/>
        <v>0</v>
      </c>
    </row>
    <row r="51" spans="1:25" x14ac:dyDescent="0.3">
      <c r="A51" s="21">
        <f t="shared" si="12"/>
        <v>44</v>
      </c>
      <c r="B51" s="30" t="s">
        <v>675</v>
      </c>
      <c r="C51" s="30">
        <v>0</v>
      </c>
      <c r="D51" s="31"/>
      <c r="E51" s="37"/>
      <c r="G51" s="37"/>
      <c r="H51" s="37"/>
      <c r="I51" s="47"/>
      <c r="J51" s="37"/>
      <c r="K51" s="37"/>
      <c r="L51" s="37"/>
      <c r="M51" s="48"/>
      <c r="N51" s="2">
        <f t="shared" si="13"/>
        <v>0</v>
      </c>
      <c r="O51" s="2">
        <f>COUNT(D51,E51,F51,G51,H51,#REF!)</f>
        <v>0</v>
      </c>
      <c r="P51" s="2">
        <f t="shared" si="14"/>
        <v>0</v>
      </c>
      <c r="Q51" s="2">
        <f t="shared" si="15"/>
        <v>0</v>
      </c>
      <c r="R51" s="2">
        <f t="shared" si="16"/>
        <v>0</v>
      </c>
      <c r="S51" s="44">
        <f t="shared" si="17"/>
        <v>0</v>
      </c>
      <c r="T51" s="27">
        <f t="shared" si="18"/>
        <v>0</v>
      </c>
      <c r="U51" s="27">
        <f t="shared" si="19"/>
        <v>0</v>
      </c>
      <c r="V51" s="28">
        <f t="shared" si="20"/>
        <v>0</v>
      </c>
      <c r="W51" s="28">
        <f t="shared" si="21"/>
        <v>0</v>
      </c>
      <c r="X51" s="2">
        <f t="shared" si="22"/>
        <v>0</v>
      </c>
      <c r="Y51" s="2">
        <f t="shared" si="23"/>
        <v>0</v>
      </c>
    </row>
    <row r="52" spans="1:25" x14ac:dyDescent="0.3">
      <c r="A52" s="21">
        <f t="shared" si="12"/>
        <v>44</v>
      </c>
      <c r="B52" s="30" t="s">
        <v>676</v>
      </c>
      <c r="C52" s="30">
        <v>0</v>
      </c>
      <c r="D52" s="31"/>
      <c r="E52" s="37"/>
      <c r="G52" s="37"/>
      <c r="H52" s="37"/>
      <c r="I52" s="31"/>
      <c r="J52" s="37"/>
      <c r="K52" s="50"/>
      <c r="L52" s="37"/>
      <c r="M52" s="48"/>
      <c r="N52" s="2">
        <f t="shared" si="13"/>
        <v>0</v>
      </c>
      <c r="O52" s="2">
        <f>COUNT(D52,E52,F52,G52,H52,#REF!)</f>
        <v>0</v>
      </c>
      <c r="P52" s="2">
        <f t="shared" si="14"/>
        <v>0</v>
      </c>
      <c r="Q52" s="2">
        <f t="shared" si="15"/>
        <v>0</v>
      </c>
      <c r="R52" s="2">
        <f t="shared" si="16"/>
        <v>0</v>
      </c>
      <c r="S52" s="44">
        <f t="shared" si="17"/>
        <v>0</v>
      </c>
      <c r="T52" s="27">
        <f t="shared" si="18"/>
        <v>0</v>
      </c>
      <c r="U52" s="27">
        <f t="shared" si="19"/>
        <v>0</v>
      </c>
      <c r="V52" s="28">
        <f t="shared" si="20"/>
        <v>0</v>
      </c>
      <c r="W52" s="28">
        <f t="shared" si="21"/>
        <v>0</v>
      </c>
      <c r="X52" s="2">
        <f t="shared" si="22"/>
        <v>0</v>
      </c>
      <c r="Y52" s="6">
        <f t="shared" si="23"/>
        <v>0</v>
      </c>
    </row>
    <row r="53" spans="1:25" x14ac:dyDescent="0.3">
      <c r="A53" s="21">
        <f t="shared" si="12"/>
        <v>44</v>
      </c>
      <c r="B53" s="21" t="s">
        <v>677</v>
      </c>
      <c r="C53" s="30">
        <v>0</v>
      </c>
      <c r="D53" s="31"/>
      <c r="E53" s="37"/>
      <c r="G53" s="37"/>
      <c r="H53" s="37"/>
      <c r="I53" s="47"/>
      <c r="J53" s="37"/>
      <c r="K53" s="37"/>
      <c r="L53" s="37"/>
      <c r="M53" s="48"/>
      <c r="N53" s="2">
        <f t="shared" si="13"/>
        <v>0</v>
      </c>
      <c r="O53" s="2">
        <f>COUNT(D53,E53,F53,G53,H53,#REF!)</f>
        <v>0</v>
      </c>
      <c r="P53" s="2">
        <f t="shared" si="14"/>
        <v>0</v>
      </c>
      <c r="Q53" s="2">
        <f t="shared" si="15"/>
        <v>0</v>
      </c>
      <c r="R53" s="2">
        <f t="shared" si="16"/>
        <v>0</v>
      </c>
      <c r="S53" s="44">
        <f t="shared" si="17"/>
        <v>0</v>
      </c>
      <c r="T53" s="27">
        <f t="shared" si="18"/>
        <v>0</v>
      </c>
      <c r="U53" s="27">
        <f t="shared" si="19"/>
        <v>0</v>
      </c>
      <c r="V53" s="28">
        <f t="shared" si="20"/>
        <v>0</v>
      </c>
      <c r="W53" s="28">
        <f t="shared" si="21"/>
        <v>0</v>
      </c>
      <c r="X53" s="2">
        <f t="shared" si="22"/>
        <v>0</v>
      </c>
      <c r="Y53" s="6">
        <f t="shared" si="23"/>
        <v>0</v>
      </c>
    </row>
    <row r="54" spans="1:25" x14ac:dyDescent="0.3">
      <c r="A54" s="21">
        <f t="shared" si="12"/>
        <v>44</v>
      </c>
      <c r="B54" s="21" t="s">
        <v>678</v>
      </c>
      <c r="C54" s="30">
        <v>0</v>
      </c>
      <c r="D54" s="31"/>
      <c r="I54" s="47"/>
      <c r="N54" s="2">
        <f t="shared" si="13"/>
        <v>0</v>
      </c>
      <c r="O54" s="2">
        <f>COUNT(D54,E54,F54,G54,H54,#REF!)</f>
        <v>0</v>
      </c>
      <c r="P54" s="2">
        <f t="shared" si="14"/>
        <v>0</v>
      </c>
      <c r="Q54" s="2">
        <f t="shared" si="15"/>
        <v>0</v>
      </c>
      <c r="R54" s="2">
        <f t="shared" si="16"/>
        <v>0</v>
      </c>
      <c r="S54" s="44">
        <f t="shared" si="17"/>
        <v>0</v>
      </c>
      <c r="T54" s="27">
        <f t="shared" si="18"/>
        <v>0</v>
      </c>
      <c r="U54" s="27">
        <f t="shared" si="19"/>
        <v>0</v>
      </c>
      <c r="V54" s="28">
        <f t="shared" si="20"/>
        <v>0</v>
      </c>
      <c r="W54" s="28">
        <f t="shared" si="21"/>
        <v>0</v>
      </c>
      <c r="X54" s="2">
        <f t="shared" si="22"/>
        <v>0</v>
      </c>
      <c r="Y54" s="6">
        <f t="shared" si="23"/>
        <v>0</v>
      </c>
    </row>
    <row r="55" spans="1:25" x14ac:dyDescent="0.3">
      <c r="A55" s="21">
        <f t="shared" si="12"/>
        <v>44</v>
      </c>
      <c r="B55" s="21" t="s">
        <v>679</v>
      </c>
      <c r="C55" s="30">
        <v>0</v>
      </c>
      <c r="D55" s="31"/>
      <c r="E55" s="37"/>
      <c r="G55" s="37"/>
      <c r="H55" s="37"/>
      <c r="I55" s="31"/>
      <c r="J55" s="37"/>
      <c r="K55" s="37"/>
      <c r="L55" s="37"/>
      <c r="M55" s="48"/>
      <c r="N55" s="2">
        <f t="shared" si="13"/>
        <v>0</v>
      </c>
      <c r="O55" s="2">
        <f>COUNT(D55,E55,F55,G55,H55,#REF!)</f>
        <v>0</v>
      </c>
      <c r="P55" s="2">
        <f t="shared" si="14"/>
        <v>0</v>
      </c>
      <c r="Q55" s="2">
        <f t="shared" si="15"/>
        <v>0</v>
      </c>
      <c r="R55" s="2">
        <f t="shared" si="16"/>
        <v>0</v>
      </c>
      <c r="S55" s="44">
        <f t="shared" si="17"/>
        <v>0</v>
      </c>
      <c r="T55" s="27">
        <f t="shared" si="18"/>
        <v>0</v>
      </c>
      <c r="U55" s="27">
        <f t="shared" si="19"/>
        <v>0</v>
      </c>
      <c r="V55" s="28">
        <f t="shared" si="20"/>
        <v>0</v>
      </c>
      <c r="W55" s="28">
        <f t="shared" si="21"/>
        <v>0</v>
      </c>
      <c r="X55" s="2">
        <f t="shared" si="22"/>
        <v>0</v>
      </c>
      <c r="Y55" s="2">
        <f t="shared" si="23"/>
        <v>0</v>
      </c>
    </row>
    <row r="56" spans="1:25" x14ac:dyDescent="0.3">
      <c r="A56" s="21">
        <f t="shared" si="12"/>
        <v>44</v>
      </c>
      <c r="B56" s="21" t="s">
        <v>680</v>
      </c>
      <c r="C56" s="30">
        <v>0</v>
      </c>
      <c r="D56" s="31"/>
      <c r="E56" s="37"/>
      <c r="G56" s="37"/>
      <c r="H56" s="37"/>
      <c r="I56" s="47"/>
      <c r="J56" s="37"/>
      <c r="K56" s="59"/>
      <c r="L56" s="37"/>
      <c r="M56" s="48"/>
      <c r="N56" s="2">
        <f t="shared" si="13"/>
        <v>0</v>
      </c>
      <c r="O56" s="2">
        <f>COUNT(D56,E56,F56,G56,H56,#REF!)</f>
        <v>0</v>
      </c>
      <c r="P56" s="2">
        <f t="shared" si="14"/>
        <v>0</v>
      </c>
      <c r="Q56" s="2">
        <f t="shared" si="15"/>
        <v>0</v>
      </c>
      <c r="R56" s="2">
        <f t="shared" si="16"/>
        <v>0</v>
      </c>
      <c r="S56" s="46">
        <f t="shared" si="17"/>
        <v>0</v>
      </c>
      <c r="T56" s="27">
        <f t="shared" si="18"/>
        <v>0</v>
      </c>
      <c r="U56" s="27">
        <f t="shared" si="19"/>
        <v>0</v>
      </c>
      <c r="V56" s="28">
        <f t="shared" si="20"/>
        <v>0</v>
      </c>
      <c r="W56" s="28">
        <f t="shared" si="21"/>
        <v>0</v>
      </c>
      <c r="X56" s="6">
        <f t="shared" si="22"/>
        <v>0</v>
      </c>
      <c r="Y56" s="6">
        <f t="shared" si="23"/>
        <v>0</v>
      </c>
    </row>
    <row r="57" spans="1:25" x14ac:dyDescent="0.3">
      <c r="A57" s="21">
        <f t="shared" si="12"/>
        <v>44</v>
      </c>
      <c r="B57" s="21" t="s">
        <v>681</v>
      </c>
      <c r="C57" s="30">
        <v>0</v>
      </c>
      <c r="D57" s="31"/>
      <c r="E57" s="37"/>
      <c r="G57" s="37"/>
      <c r="H57" s="37"/>
      <c r="I57" s="47"/>
      <c r="J57" s="37"/>
      <c r="K57" s="37"/>
      <c r="L57" s="37"/>
      <c r="M57" s="48"/>
      <c r="N57" s="2">
        <f t="shared" si="13"/>
        <v>0</v>
      </c>
      <c r="O57" s="2">
        <f>COUNT(D57,E57,F57,G57,H57,#REF!)</f>
        <v>0</v>
      </c>
      <c r="P57" s="2">
        <f t="shared" si="14"/>
        <v>0</v>
      </c>
      <c r="Q57" s="2">
        <f t="shared" si="15"/>
        <v>0</v>
      </c>
      <c r="R57" s="2">
        <f t="shared" si="16"/>
        <v>0</v>
      </c>
      <c r="S57" s="44">
        <f t="shared" si="17"/>
        <v>0</v>
      </c>
      <c r="T57" s="27">
        <f t="shared" si="18"/>
        <v>0</v>
      </c>
      <c r="U57" s="27">
        <f t="shared" si="19"/>
        <v>0</v>
      </c>
      <c r="V57" s="28">
        <f t="shared" si="20"/>
        <v>0</v>
      </c>
      <c r="W57" s="28">
        <f t="shared" si="21"/>
        <v>0</v>
      </c>
      <c r="X57" s="2">
        <f t="shared" si="22"/>
        <v>0</v>
      </c>
      <c r="Y57" s="2">
        <f t="shared" si="23"/>
        <v>0</v>
      </c>
    </row>
    <row r="58" spans="1:25" s="6" customFormat="1" x14ac:dyDescent="0.3">
      <c r="A58" s="21">
        <f t="shared" si="12"/>
        <v>44</v>
      </c>
      <c r="B58" s="30" t="s">
        <v>682</v>
      </c>
      <c r="C58" s="30">
        <v>0</v>
      </c>
      <c r="D58" s="31"/>
      <c r="E58" s="37"/>
      <c r="F58" s="23"/>
      <c r="G58" s="37"/>
      <c r="H58" s="37"/>
      <c r="I58" s="47"/>
      <c r="J58" s="37"/>
      <c r="K58" s="37"/>
      <c r="L58" s="37"/>
      <c r="M58" s="48"/>
      <c r="N58" s="2">
        <f t="shared" si="13"/>
        <v>0</v>
      </c>
      <c r="O58" s="2">
        <f>COUNT(D58,E58,F58,G58,H58,#REF!)</f>
        <v>0</v>
      </c>
      <c r="P58" s="2">
        <f t="shared" si="14"/>
        <v>0</v>
      </c>
      <c r="Q58" s="2">
        <f t="shared" si="15"/>
        <v>0</v>
      </c>
      <c r="R58" s="2">
        <f t="shared" si="16"/>
        <v>0</v>
      </c>
      <c r="S58" s="44">
        <f t="shared" si="17"/>
        <v>0</v>
      </c>
      <c r="T58" s="27">
        <f t="shared" si="18"/>
        <v>0</v>
      </c>
      <c r="U58" s="27">
        <f t="shared" si="19"/>
        <v>0</v>
      </c>
      <c r="V58" s="28">
        <f t="shared" si="20"/>
        <v>0</v>
      </c>
      <c r="W58" s="28">
        <f t="shared" si="21"/>
        <v>0</v>
      </c>
      <c r="X58" s="2">
        <f t="shared" si="22"/>
        <v>0</v>
      </c>
      <c r="Y58" s="2">
        <f t="shared" si="23"/>
        <v>0</v>
      </c>
    </row>
    <row r="59" spans="1:25" s="6" customFormat="1" x14ac:dyDescent="0.3">
      <c r="A59" s="21">
        <f t="shared" si="12"/>
        <v>44</v>
      </c>
      <c r="B59" s="21" t="s">
        <v>683</v>
      </c>
      <c r="C59" s="30">
        <v>0</v>
      </c>
      <c r="D59" s="31"/>
      <c r="E59" s="37"/>
      <c r="F59" s="23"/>
      <c r="G59" s="37"/>
      <c r="H59" s="37"/>
      <c r="I59" s="47"/>
      <c r="J59" s="37"/>
      <c r="K59" s="50"/>
      <c r="L59" s="37"/>
      <c r="M59" s="48"/>
      <c r="N59" s="2">
        <f t="shared" si="13"/>
        <v>0</v>
      </c>
      <c r="O59" s="2">
        <f>COUNT(D59,E59,F59,G59,H59,#REF!)</f>
        <v>0</v>
      </c>
      <c r="P59" s="2">
        <f t="shared" si="14"/>
        <v>0</v>
      </c>
      <c r="Q59" s="2">
        <f t="shared" si="15"/>
        <v>0</v>
      </c>
      <c r="R59" s="2">
        <f t="shared" si="16"/>
        <v>0</v>
      </c>
      <c r="S59" s="46">
        <f t="shared" si="17"/>
        <v>0</v>
      </c>
      <c r="T59" s="27">
        <f t="shared" si="18"/>
        <v>0</v>
      </c>
      <c r="U59" s="27">
        <f t="shared" si="19"/>
        <v>0</v>
      </c>
      <c r="V59" s="28">
        <f t="shared" si="20"/>
        <v>0</v>
      </c>
      <c r="W59" s="28">
        <f t="shared" si="21"/>
        <v>0</v>
      </c>
      <c r="X59" s="6">
        <f t="shared" si="22"/>
        <v>0</v>
      </c>
      <c r="Y59" s="6">
        <f t="shared" si="23"/>
        <v>0</v>
      </c>
    </row>
    <row r="60" spans="1:25" s="6" customFormat="1" x14ac:dyDescent="0.3">
      <c r="A60" s="21">
        <f t="shared" si="12"/>
        <v>44</v>
      </c>
      <c r="B60" s="30" t="s">
        <v>684</v>
      </c>
      <c r="C60" s="30">
        <v>0</v>
      </c>
      <c r="D60" s="22"/>
      <c r="E60" s="37"/>
      <c r="F60" s="23"/>
      <c r="G60" s="37"/>
      <c r="H60" s="37"/>
      <c r="I60" s="31"/>
      <c r="J60" s="37"/>
      <c r="K60" s="37"/>
      <c r="L60" s="37"/>
      <c r="M60" s="48"/>
      <c r="N60" s="6">
        <f t="shared" si="13"/>
        <v>0</v>
      </c>
      <c r="O60" s="6">
        <f>COUNT(D60,E60,F60,G60,H60,#REF!)</f>
        <v>0</v>
      </c>
      <c r="P60" s="6">
        <f t="shared" si="14"/>
        <v>0</v>
      </c>
      <c r="Q60" s="6">
        <f t="shared" si="15"/>
        <v>0</v>
      </c>
      <c r="R60" s="6">
        <f t="shared" si="16"/>
        <v>0</v>
      </c>
      <c r="S60" s="44">
        <f t="shared" si="17"/>
        <v>0</v>
      </c>
      <c r="T60" s="27">
        <f t="shared" si="18"/>
        <v>0</v>
      </c>
      <c r="U60" s="27">
        <f t="shared" si="19"/>
        <v>0</v>
      </c>
      <c r="V60" s="28">
        <f t="shared" si="20"/>
        <v>0</v>
      </c>
      <c r="W60" s="28">
        <f t="shared" si="21"/>
        <v>0</v>
      </c>
      <c r="X60" s="6">
        <f t="shared" si="22"/>
        <v>0</v>
      </c>
      <c r="Y60" s="6">
        <f t="shared" si="23"/>
        <v>0</v>
      </c>
    </row>
    <row r="61" spans="1:25" s="6" customFormat="1" x14ac:dyDescent="0.3">
      <c r="A61" s="21">
        <f t="shared" si="12"/>
        <v>44</v>
      </c>
      <c r="B61" s="21" t="s">
        <v>685</v>
      </c>
      <c r="C61" s="30">
        <v>0</v>
      </c>
      <c r="D61" s="31"/>
      <c r="E61" s="37"/>
      <c r="F61" s="23"/>
      <c r="G61" s="37"/>
      <c r="H61" s="37"/>
      <c r="I61" s="31"/>
      <c r="J61" s="37"/>
      <c r="K61" s="37"/>
      <c r="L61" s="37"/>
      <c r="M61" s="48"/>
      <c r="N61" s="6">
        <f t="shared" si="13"/>
        <v>0</v>
      </c>
      <c r="O61" s="6">
        <f>COUNT(D61,E61,F61,G61,H61,#REF!)</f>
        <v>0</v>
      </c>
      <c r="P61" s="6">
        <f t="shared" si="14"/>
        <v>0</v>
      </c>
      <c r="Q61" s="6">
        <f t="shared" si="15"/>
        <v>0</v>
      </c>
      <c r="R61" s="6">
        <f t="shared" si="16"/>
        <v>0</v>
      </c>
      <c r="S61" s="44">
        <f t="shared" si="17"/>
        <v>0</v>
      </c>
      <c r="T61" s="27">
        <f t="shared" si="18"/>
        <v>0</v>
      </c>
      <c r="U61" s="27">
        <f t="shared" si="19"/>
        <v>0</v>
      </c>
      <c r="V61" s="28">
        <f t="shared" si="20"/>
        <v>0</v>
      </c>
      <c r="W61" s="28">
        <f t="shared" si="21"/>
        <v>0</v>
      </c>
      <c r="X61" s="6">
        <f t="shared" si="22"/>
        <v>0</v>
      </c>
      <c r="Y61" s="6">
        <f t="shared" si="23"/>
        <v>0</v>
      </c>
    </row>
    <row r="62" spans="1:25" s="6" customFormat="1" x14ac:dyDescent="0.3">
      <c r="A62" s="21">
        <f t="shared" si="12"/>
        <v>44</v>
      </c>
      <c r="B62" s="21" t="s">
        <v>686</v>
      </c>
      <c r="C62" s="30">
        <v>0</v>
      </c>
      <c r="D62" s="31"/>
      <c r="E62" s="37"/>
      <c r="F62" s="23"/>
      <c r="G62" s="37"/>
      <c r="H62" s="37"/>
      <c r="I62" s="31"/>
      <c r="J62" s="37"/>
      <c r="K62" s="37"/>
      <c r="L62" s="37"/>
      <c r="M62" s="48"/>
      <c r="N62" s="6">
        <f t="shared" si="13"/>
        <v>0</v>
      </c>
      <c r="O62" s="6">
        <f>COUNT(D62,E62,F62,G62,H62,#REF!)</f>
        <v>0</v>
      </c>
      <c r="P62" s="6">
        <f t="shared" si="14"/>
        <v>0</v>
      </c>
      <c r="Q62" s="6">
        <f t="shared" si="15"/>
        <v>0</v>
      </c>
      <c r="R62" s="6">
        <f t="shared" si="16"/>
        <v>0</v>
      </c>
      <c r="S62" s="44">
        <f t="shared" si="17"/>
        <v>0</v>
      </c>
      <c r="T62" s="27">
        <f t="shared" si="18"/>
        <v>0</v>
      </c>
      <c r="U62" s="27">
        <f t="shared" si="19"/>
        <v>0</v>
      </c>
      <c r="V62" s="28">
        <f t="shared" si="20"/>
        <v>0</v>
      </c>
      <c r="W62" s="28">
        <f t="shared" si="21"/>
        <v>0</v>
      </c>
      <c r="X62" s="6">
        <f t="shared" si="22"/>
        <v>0</v>
      </c>
      <c r="Y62" s="6">
        <f t="shared" si="23"/>
        <v>0</v>
      </c>
    </row>
    <row r="63" spans="1:25" x14ac:dyDescent="0.3">
      <c r="A63" s="21">
        <f t="shared" si="12"/>
        <v>44</v>
      </c>
      <c r="B63" s="21" t="s">
        <v>687</v>
      </c>
      <c r="C63" s="30">
        <v>0</v>
      </c>
      <c r="D63" s="31"/>
      <c r="E63" s="37"/>
      <c r="G63" s="37"/>
      <c r="H63" s="37"/>
      <c r="I63" s="31"/>
      <c r="J63" s="37"/>
      <c r="K63" s="37"/>
      <c r="L63" s="37"/>
      <c r="M63" s="48"/>
      <c r="N63" s="6">
        <f t="shared" si="13"/>
        <v>0</v>
      </c>
      <c r="O63" s="6">
        <f>COUNT(D63,E63,F63,G63,H63,#REF!)</f>
        <v>0</v>
      </c>
      <c r="P63" s="6">
        <f t="shared" si="14"/>
        <v>0</v>
      </c>
      <c r="Q63" s="6">
        <f t="shared" si="15"/>
        <v>0</v>
      </c>
      <c r="R63" s="6">
        <f t="shared" si="16"/>
        <v>0</v>
      </c>
      <c r="S63" s="44">
        <f t="shared" si="17"/>
        <v>0</v>
      </c>
      <c r="T63" s="27">
        <f t="shared" si="18"/>
        <v>0</v>
      </c>
      <c r="U63" s="27">
        <f t="shared" si="19"/>
        <v>0</v>
      </c>
      <c r="V63" s="28">
        <f t="shared" si="20"/>
        <v>0</v>
      </c>
      <c r="W63" s="28">
        <f t="shared" si="21"/>
        <v>0</v>
      </c>
      <c r="X63" s="6">
        <f t="shared" si="22"/>
        <v>0</v>
      </c>
      <c r="Y63" s="6">
        <f t="shared" si="23"/>
        <v>0</v>
      </c>
    </row>
    <row r="64" spans="1:25" x14ac:dyDescent="0.3">
      <c r="A64" s="21">
        <f t="shared" si="12"/>
        <v>44</v>
      </c>
      <c r="B64" s="21" t="s">
        <v>688</v>
      </c>
      <c r="C64" s="30">
        <v>0</v>
      </c>
      <c r="D64" s="31"/>
      <c r="E64" s="37"/>
      <c r="G64" s="37"/>
      <c r="H64" s="37"/>
      <c r="I64" s="47"/>
      <c r="J64" s="37"/>
      <c r="K64" s="37"/>
      <c r="L64" s="37"/>
      <c r="M64" s="48"/>
      <c r="N64" s="6">
        <f t="shared" si="13"/>
        <v>0</v>
      </c>
      <c r="O64" s="6">
        <f>COUNT(D64,E64,F64,G64,H64,#REF!)</f>
        <v>0</v>
      </c>
      <c r="P64" s="6">
        <f t="shared" si="14"/>
        <v>0</v>
      </c>
      <c r="Q64" s="6">
        <f t="shared" si="15"/>
        <v>0</v>
      </c>
      <c r="R64" s="6">
        <f t="shared" si="16"/>
        <v>0</v>
      </c>
      <c r="S64" s="44">
        <f t="shared" si="17"/>
        <v>0</v>
      </c>
      <c r="T64" s="27">
        <f t="shared" si="18"/>
        <v>0</v>
      </c>
      <c r="U64" s="27">
        <f t="shared" si="19"/>
        <v>0</v>
      </c>
      <c r="V64" s="28">
        <f t="shared" si="20"/>
        <v>0</v>
      </c>
      <c r="W64" s="28">
        <f t="shared" si="21"/>
        <v>0</v>
      </c>
      <c r="X64" s="6">
        <f t="shared" si="22"/>
        <v>0</v>
      </c>
      <c r="Y64" s="6">
        <f t="shared" si="23"/>
        <v>0</v>
      </c>
    </row>
    <row r="65" spans="1:25" x14ac:dyDescent="0.3">
      <c r="A65" s="21">
        <f t="shared" si="12"/>
        <v>44</v>
      </c>
      <c r="B65" s="21" t="s">
        <v>689</v>
      </c>
      <c r="C65" s="30">
        <v>0</v>
      </c>
      <c r="D65" s="31"/>
      <c r="E65" s="37"/>
      <c r="G65" s="37"/>
      <c r="H65" s="37"/>
      <c r="I65" s="47"/>
      <c r="J65" s="37"/>
      <c r="K65" s="37"/>
      <c r="L65" s="37"/>
      <c r="M65" s="48"/>
      <c r="N65" s="2">
        <f t="shared" si="13"/>
        <v>0</v>
      </c>
      <c r="O65" s="2">
        <f>COUNT(D65,E65,F65,G65,H65,#REF!)</f>
        <v>0</v>
      </c>
      <c r="P65" s="2">
        <f t="shared" si="14"/>
        <v>0</v>
      </c>
      <c r="Q65" s="2">
        <f t="shared" si="15"/>
        <v>0</v>
      </c>
      <c r="R65" s="2">
        <f t="shared" si="16"/>
        <v>0</v>
      </c>
      <c r="S65" s="44">
        <f t="shared" si="17"/>
        <v>0</v>
      </c>
      <c r="T65" s="27">
        <f t="shared" si="18"/>
        <v>0</v>
      </c>
      <c r="U65" s="27">
        <f t="shared" si="19"/>
        <v>0</v>
      </c>
      <c r="V65" s="28">
        <f t="shared" si="20"/>
        <v>0</v>
      </c>
      <c r="W65" s="28">
        <f t="shared" si="21"/>
        <v>0</v>
      </c>
      <c r="X65" s="2">
        <f t="shared" si="22"/>
        <v>0</v>
      </c>
      <c r="Y65" s="6">
        <f t="shared" si="23"/>
        <v>0</v>
      </c>
    </row>
    <row r="66" spans="1:25" x14ac:dyDescent="0.3">
      <c r="A66" s="21">
        <f t="shared" ref="A66:A79" si="24">RANK(C66,$C$2:$C$152,0)</f>
        <v>44</v>
      </c>
      <c r="B66" s="30" t="s">
        <v>606</v>
      </c>
      <c r="C66" s="30">
        <v>0</v>
      </c>
      <c r="D66" s="31"/>
      <c r="E66" s="37"/>
      <c r="G66" s="37"/>
      <c r="H66" s="37"/>
      <c r="I66" s="22"/>
      <c r="J66" s="37"/>
      <c r="K66" s="37"/>
      <c r="L66" s="37"/>
      <c r="M66" s="48"/>
      <c r="N66" s="2">
        <f t="shared" ref="N66:N97" si="25">COUNT(I66,J66,K66,L66,M66)</f>
        <v>0</v>
      </c>
      <c r="O66" s="2">
        <f>COUNT(D66,E66,F66,G66,H66,#REF!)</f>
        <v>0</v>
      </c>
      <c r="P66" s="2">
        <f t="shared" ref="P66:P97" si="26">N66+O66</f>
        <v>0</v>
      </c>
      <c r="Q66" s="2">
        <f t="shared" ref="Q66:Q79" si="27">IF(N66&gt;2,2,N66)</f>
        <v>0</v>
      </c>
      <c r="R66" s="2">
        <f t="shared" ref="R66:R79" si="28">IF(O66&gt;2,2,O66)</f>
        <v>0</v>
      </c>
      <c r="S66" s="44">
        <f t="shared" ref="S66:S97" si="29">Q66+R66</f>
        <v>0</v>
      </c>
      <c r="T66" s="27">
        <f t="shared" ref="T66:T79" si="30">IFERROR(LARGE($I66:$M66,1),0)</f>
        <v>0</v>
      </c>
      <c r="U66" s="27">
        <f t="shared" ref="U66:U79" si="31">IFERROR(LARGE($I66:$M66,2),0)</f>
        <v>0</v>
      </c>
      <c r="V66" s="28">
        <f t="shared" ref="V66:V79" si="32">IFERROR(LARGE($D66:$H66,1),0)</f>
        <v>0</v>
      </c>
      <c r="W66" s="28">
        <f t="shared" ref="W66:W79" si="33">IFERROR(LARGE($D66:$H66,2),0)</f>
        <v>0</v>
      </c>
      <c r="X66" s="2">
        <f t="shared" ref="X66:X97" si="34">SUM(T66:W66)</f>
        <v>0</v>
      </c>
      <c r="Y66" s="6">
        <f t="shared" ref="Y66:Y97" si="35">X66-C66</f>
        <v>0</v>
      </c>
    </row>
    <row r="67" spans="1:25" x14ac:dyDescent="0.3">
      <c r="A67" s="21">
        <f t="shared" si="24"/>
        <v>44</v>
      </c>
      <c r="B67" s="21" t="s">
        <v>690</v>
      </c>
      <c r="C67" s="30">
        <v>0</v>
      </c>
      <c r="D67" s="22"/>
      <c r="E67" s="37"/>
      <c r="G67" s="37"/>
      <c r="H67" s="37"/>
      <c r="I67" s="47"/>
      <c r="J67" s="37"/>
      <c r="K67" s="37"/>
      <c r="L67" s="37"/>
      <c r="M67" s="48"/>
      <c r="N67" s="2">
        <f t="shared" si="25"/>
        <v>0</v>
      </c>
      <c r="O67" s="2">
        <f>COUNT(D67,E67,F67,G67,H67,#REF!)</f>
        <v>0</v>
      </c>
      <c r="P67" s="2">
        <f t="shared" si="26"/>
        <v>0</v>
      </c>
      <c r="Q67" s="2">
        <f t="shared" si="27"/>
        <v>0</v>
      </c>
      <c r="R67" s="2">
        <f t="shared" si="28"/>
        <v>0</v>
      </c>
      <c r="S67" s="44">
        <f t="shared" si="29"/>
        <v>0</v>
      </c>
      <c r="T67" s="27">
        <f t="shared" si="30"/>
        <v>0</v>
      </c>
      <c r="U67" s="27">
        <f t="shared" si="31"/>
        <v>0</v>
      </c>
      <c r="V67" s="28">
        <f t="shared" si="32"/>
        <v>0</v>
      </c>
      <c r="W67" s="28">
        <f t="shared" si="33"/>
        <v>0</v>
      </c>
      <c r="X67" s="2">
        <f t="shared" si="34"/>
        <v>0</v>
      </c>
      <c r="Y67" s="6">
        <f t="shared" si="35"/>
        <v>0</v>
      </c>
    </row>
    <row r="68" spans="1:25" x14ac:dyDescent="0.3">
      <c r="A68" s="21">
        <f t="shared" si="24"/>
        <v>44</v>
      </c>
      <c r="B68" s="30" t="s">
        <v>691</v>
      </c>
      <c r="C68" s="30">
        <v>0</v>
      </c>
      <c r="D68" s="31"/>
      <c r="E68" s="37"/>
      <c r="G68" s="37"/>
      <c r="H68" s="37"/>
      <c r="I68" s="47"/>
      <c r="J68" s="37"/>
      <c r="K68" s="37"/>
      <c r="L68" s="37"/>
      <c r="M68" s="48"/>
      <c r="N68" s="2">
        <f t="shared" si="25"/>
        <v>0</v>
      </c>
      <c r="O68" s="2">
        <f>COUNT(D68,E68,F68,G68,H68,#REF!)</f>
        <v>0</v>
      </c>
      <c r="P68" s="2">
        <f t="shared" si="26"/>
        <v>0</v>
      </c>
      <c r="Q68" s="2">
        <f t="shared" si="27"/>
        <v>0</v>
      </c>
      <c r="R68" s="2">
        <f t="shared" si="28"/>
        <v>0</v>
      </c>
      <c r="S68" s="44">
        <f t="shared" si="29"/>
        <v>0</v>
      </c>
      <c r="T68" s="27">
        <f t="shared" si="30"/>
        <v>0</v>
      </c>
      <c r="U68" s="27">
        <f t="shared" si="31"/>
        <v>0</v>
      </c>
      <c r="V68" s="28">
        <f t="shared" si="32"/>
        <v>0</v>
      </c>
      <c r="W68" s="28">
        <f t="shared" si="33"/>
        <v>0</v>
      </c>
      <c r="X68" s="2">
        <f t="shared" si="34"/>
        <v>0</v>
      </c>
      <c r="Y68" s="2">
        <f t="shared" si="35"/>
        <v>0</v>
      </c>
    </row>
    <row r="69" spans="1:25" x14ac:dyDescent="0.3">
      <c r="A69" s="21">
        <f t="shared" si="24"/>
        <v>44</v>
      </c>
      <c r="B69" s="30" t="s">
        <v>692</v>
      </c>
      <c r="C69" s="30">
        <v>0</v>
      </c>
      <c r="D69" s="31"/>
      <c r="E69" s="37"/>
      <c r="G69" s="37"/>
      <c r="H69" s="37"/>
      <c r="I69" s="47"/>
      <c r="J69" s="37"/>
      <c r="K69" s="37"/>
      <c r="L69" s="37"/>
      <c r="M69" s="48"/>
      <c r="N69" s="2">
        <f t="shared" si="25"/>
        <v>0</v>
      </c>
      <c r="O69" s="2">
        <f>COUNT(D69,E69,F69,G69,H69,#REF!)</f>
        <v>0</v>
      </c>
      <c r="P69" s="2">
        <f t="shared" si="26"/>
        <v>0</v>
      </c>
      <c r="Q69" s="2">
        <f t="shared" si="27"/>
        <v>0</v>
      </c>
      <c r="R69" s="2">
        <f t="shared" si="28"/>
        <v>0</v>
      </c>
      <c r="S69" s="44">
        <f t="shared" si="29"/>
        <v>0</v>
      </c>
      <c r="T69" s="27">
        <f t="shared" si="30"/>
        <v>0</v>
      </c>
      <c r="U69" s="27">
        <f t="shared" si="31"/>
        <v>0</v>
      </c>
      <c r="V69" s="28">
        <f t="shared" si="32"/>
        <v>0</v>
      </c>
      <c r="W69" s="28">
        <f t="shared" si="33"/>
        <v>0</v>
      </c>
      <c r="X69" s="2">
        <f t="shared" si="34"/>
        <v>0</v>
      </c>
      <c r="Y69" s="2">
        <f t="shared" si="35"/>
        <v>0</v>
      </c>
    </row>
    <row r="70" spans="1:25" x14ac:dyDescent="0.3">
      <c r="A70" s="21">
        <f t="shared" si="24"/>
        <v>44</v>
      </c>
      <c r="B70" s="21" t="s">
        <v>693</v>
      </c>
      <c r="C70" s="30">
        <v>0</v>
      </c>
      <c r="D70" s="31"/>
      <c r="E70" s="37"/>
      <c r="G70" s="37"/>
      <c r="H70" s="37"/>
      <c r="I70" s="31"/>
      <c r="J70" s="37"/>
      <c r="K70" s="37"/>
      <c r="L70" s="37"/>
      <c r="M70" s="48"/>
      <c r="N70" s="2">
        <f t="shared" si="25"/>
        <v>0</v>
      </c>
      <c r="O70" s="2">
        <f>COUNT(D70,E70,F70,G70,H70,#REF!)</f>
        <v>0</v>
      </c>
      <c r="P70" s="2">
        <f t="shared" si="26"/>
        <v>0</v>
      </c>
      <c r="Q70" s="2">
        <f t="shared" si="27"/>
        <v>0</v>
      </c>
      <c r="R70" s="2">
        <f t="shared" si="28"/>
        <v>0</v>
      </c>
      <c r="S70" s="44">
        <f t="shared" si="29"/>
        <v>0</v>
      </c>
      <c r="T70" s="27">
        <f t="shared" si="30"/>
        <v>0</v>
      </c>
      <c r="U70" s="27">
        <f t="shared" si="31"/>
        <v>0</v>
      </c>
      <c r="V70" s="28">
        <f t="shared" si="32"/>
        <v>0</v>
      </c>
      <c r="W70" s="28">
        <f t="shared" si="33"/>
        <v>0</v>
      </c>
      <c r="X70" s="2">
        <f t="shared" si="34"/>
        <v>0</v>
      </c>
      <c r="Y70" s="2">
        <f t="shared" si="35"/>
        <v>0</v>
      </c>
    </row>
    <row r="71" spans="1:25" x14ac:dyDescent="0.3">
      <c r="A71" s="21">
        <f t="shared" si="24"/>
        <v>44</v>
      </c>
      <c r="B71" s="30" t="s">
        <v>694</v>
      </c>
      <c r="C71" s="30">
        <v>0</v>
      </c>
      <c r="D71" s="31"/>
      <c r="E71" s="37"/>
      <c r="G71" s="37"/>
      <c r="H71" s="37"/>
      <c r="I71" s="31"/>
      <c r="J71" s="37"/>
      <c r="K71" s="37"/>
      <c r="L71" s="37"/>
      <c r="M71" s="48"/>
      <c r="N71" s="2">
        <f t="shared" si="25"/>
        <v>0</v>
      </c>
      <c r="O71" s="2">
        <f>COUNT(D71,E71,F71,G71,H71,#REF!)</f>
        <v>0</v>
      </c>
      <c r="P71" s="2">
        <f t="shared" si="26"/>
        <v>0</v>
      </c>
      <c r="Q71" s="2">
        <f t="shared" si="27"/>
        <v>0</v>
      </c>
      <c r="R71" s="2">
        <f t="shared" si="28"/>
        <v>0</v>
      </c>
      <c r="S71" s="44">
        <f t="shared" si="29"/>
        <v>0</v>
      </c>
      <c r="T71" s="27">
        <f t="shared" si="30"/>
        <v>0</v>
      </c>
      <c r="U71" s="27">
        <f t="shared" si="31"/>
        <v>0</v>
      </c>
      <c r="V71" s="28">
        <f t="shared" si="32"/>
        <v>0</v>
      </c>
      <c r="W71" s="28">
        <f t="shared" si="33"/>
        <v>0</v>
      </c>
      <c r="X71" s="2">
        <f t="shared" si="34"/>
        <v>0</v>
      </c>
      <c r="Y71" s="2">
        <f t="shared" si="35"/>
        <v>0</v>
      </c>
    </row>
    <row r="72" spans="1:25" x14ac:dyDescent="0.3">
      <c r="A72" s="21">
        <f t="shared" si="24"/>
        <v>44</v>
      </c>
      <c r="B72" s="30" t="s">
        <v>695</v>
      </c>
      <c r="C72" s="30">
        <v>0</v>
      </c>
      <c r="D72" s="31"/>
      <c r="E72" s="37"/>
      <c r="G72" s="37"/>
      <c r="H72" s="37"/>
      <c r="I72" s="47"/>
      <c r="J72" s="37"/>
      <c r="K72" s="59"/>
      <c r="L72" s="37"/>
      <c r="M72" s="48"/>
      <c r="N72" s="2">
        <f t="shared" si="25"/>
        <v>0</v>
      </c>
      <c r="O72" s="2">
        <f>COUNT(D72,E72,F72,G72,H72,#REF!)</f>
        <v>0</v>
      </c>
      <c r="P72" s="2">
        <f t="shared" si="26"/>
        <v>0</v>
      </c>
      <c r="Q72" s="2">
        <f t="shared" si="27"/>
        <v>0</v>
      </c>
      <c r="R72" s="2">
        <f t="shared" si="28"/>
        <v>0</v>
      </c>
      <c r="S72" s="46">
        <f t="shared" si="29"/>
        <v>0</v>
      </c>
      <c r="T72" s="27">
        <f t="shared" si="30"/>
        <v>0</v>
      </c>
      <c r="U72" s="27">
        <f t="shared" si="31"/>
        <v>0</v>
      </c>
      <c r="V72" s="28">
        <f t="shared" si="32"/>
        <v>0</v>
      </c>
      <c r="W72" s="28">
        <f t="shared" si="33"/>
        <v>0</v>
      </c>
      <c r="X72" s="29">
        <f t="shared" si="34"/>
        <v>0</v>
      </c>
      <c r="Y72" s="2">
        <f t="shared" si="35"/>
        <v>0</v>
      </c>
    </row>
    <row r="73" spans="1:25" x14ac:dyDescent="0.3">
      <c r="A73" s="21">
        <f t="shared" si="24"/>
        <v>44</v>
      </c>
      <c r="B73" s="30" t="s">
        <v>696</v>
      </c>
      <c r="C73" s="30">
        <v>0</v>
      </c>
      <c r="D73" s="31"/>
      <c r="E73" s="37"/>
      <c r="G73" s="37"/>
      <c r="H73" s="37"/>
      <c r="I73" s="47"/>
      <c r="J73" s="37"/>
      <c r="K73" s="37"/>
      <c r="L73" s="37"/>
      <c r="M73" s="48"/>
      <c r="N73" s="2">
        <f t="shared" si="25"/>
        <v>0</v>
      </c>
      <c r="O73" s="2">
        <f>COUNT(D73,E73,F73,G73,H73,#REF!)</f>
        <v>0</v>
      </c>
      <c r="P73" s="2">
        <f t="shared" si="26"/>
        <v>0</v>
      </c>
      <c r="Q73" s="2">
        <f t="shared" si="27"/>
        <v>0</v>
      </c>
      <c r="R73" s="2">
        <f t="shared" si="28"/>
        <v>0</v>
      </c>
      <c r="S73" s="44">
        <f t="shared" si="29"/>
        <v>0</v>
      </c>
      <c r="T73" s="27">
        <f t="shared" si="30"/>
        <v>0</v>
      </c>
      <c r="U73" s="27">
        <f t="shared" si="31"/>
        <v>0</v>
      </c>
      <c r="V73" s="28">
        <f t="shared" si="32"/>
        <v>0</v>
      </c>
      <c r="W73" s="28">
        <f t="shared" si="33"/>
        <v>0</v>
      </c>
      <c r="X73" s="2">
        <f t="shared" si="34"/>
        <v>0</v>
      </c>
      <c r="Y73" s="2">
        <f t="shared" si="35"/>
        <v>0</v>
      </c>
    </row>
    <row r="74" spans="1:25" x14ac:dyDescent="0.3">
      <c r="A74" s="21">
        <f t="shared" si="24"/>
        <v>44</v>
      </c>
      <c r="B74" s="30" t="s">
        <v>697</v>
      </c>
      <c r="C74" s="30">
        <v>0</v>
      </c>
      <c r="D74" s="31"/>
      <c r="E74" s="37"/>
      <c r="G74" s="37"/>
      <c r="H74" s="37"/>
      <c r="I74" s="47"/>
      <c r="J74" s="37"/>
      <c r="K74" s="37"/>
      <c r="L74" s="37"/>
      <c r="M74" s="48"/>
      <c r="N74" s="2">
        <f t="shared" si="25"/>
        <v>0</v>
      </c>
      <c r="O74" s="2">
        <f>COUNT(D74,E74,F74,G74,H74,#REF!)</f>
        <v>0</v>
      </c>
      <c r="P74" s="2">
        <f t="shared" si="26"/>
        <v>0</v>
      </c>
      <c r="Q74" s="2">
        <f t="shared" si="27"/>
        <v>0</v>
      </c>
      <c r="R74" s="2">
        <f t="shared" si="28"/>
        <v>0</v>
      </c>
      <c r="S74" s="44">
        <f t="shared" si="29"/>
        <v>0</v>
      </c>
      <c r="T74" s="27">
        <f t="shared" si="30"/>
        <v>0</v>
      </c>
      <c r="U74" s="27">
        <f t="shared" si="31"/>
        <v>0</v>
      </c>
      <c r="V74" s="28">
        <f t="shared" si="32"/>
        <v>0</v>
      </c>
      <c r="W74" s="28">
        <f t="shared" si="33"/>
        <v>0</v>
      </c>
      <c r="X74" s="2">
        <f t="shared" si="34"/>
        <v>0</v>
      </c>
      <c r="Y74" s="6">
        <f t="shared" si="35"/>
        <v>0</v>
      </c>
    </row>
    <row r="75" spans="1:25" x14ac:dyDescent="0.3">
      <c r="A75" s="21">
        <f t="shared" si="24"/>
        <v>44</v>
      </c>
      <c r="B75" s="30" t="s">
        <v>698</v>
      </c>
      <c r="C75" s="30">
        <v>0</v>
      </c>
      <c r="D75" s="31"/>
      <c r="E75" s="37"/>
      <c r="G75" s="37"/>
      <c r="H75" s="37"/>
      <c r="I75" s="31"/>
      <c r="J75" s="37"/>
      <c r="K75" s="37"/>
      <c r="L75" s="37"/>
      <c r="M75" s="48"/>
      <c r="N75" s="2">
        <f t="shared" si="25"/>
        <v>0</v>
      </c>
      <c r="O75" s="2">
        <f>COUNT(D75,E75,F75,G75,H75,#REF!)</f>
        <v>0</v>
      </c>
      <c r="P75" s="2">
        <f t="shared" si="26"/>
        <v>0</v>
      </c>
      <c r="Q75" s="2">
        <f t="shared" si="27"/>
        <v>0</v>
      </c>
      <c r="R75" s="2">
        <f t="shared" si="28"/>
        <v>0</v>
      </c>
      <c r="S75" s="44">
        <f t="shared" si="29"/>
        <v>0</v>
      </c>
      <c r="T75" s="27">
        <f t="shared" si="30"/>
        <v>0</v>
      </c>
      <c r="U75" s="27">
        <f t="shared" si="31"/>
        <v>0</v>
      </c>
      <c r="V75" s="28">
        <f t="shared" si="32"/>
        <v>0</v>
      </c>
      <c r="W75" s="28">
        <f t="shared" si="33"/>
        <v>0</v>
      </c>
      <c r="X75" s="2">
        <f t="shared" si="34"/>
        <v>0</v>
      </c>
      <c r="Y75" s="6">
        <f t="shared" si="35"/>
        <v>0</v>
      </c>
    </row>
    <row r="76" spans="1:25" x14ac:dyDescent="0.3">
      <c r="A76" s="21">
        <f t="shared" si="24"/>
        <v>44</v>
      </c>
      <c r="B76" s="30" t="s">
        <v>699</v>
      </c>
      <c r="C76" s="30">
        <v>0</v>
      </c>
      <c r="D76" s="31"/>
      <c r="E76" s="37"/>
      <c r="G76" s="37"/>
      <c r="H76" s="37"/>
      <c r="I76" s="31"/>
      <c r="J76" s="37"/>
      <c r="K76" s="37"/>
      <c r="L76" s="37"/>
      <c r="M76" s="48"/>
      <c r="N76" s="2">
        <f t="shared" si="25"/>
        <v>0</v>
      </c>
      <c r="O76" s="2">
        <f>COUNT(D76,E76,F76,G76,H76,#REF!)</f>
        <v>0</v>
      </c>
      <c r="P76" s="2">
        <f t="shared" si="26"/>
        <v>0</v>
      </c>
      <c r="Q76" s="2">
        <f t="shared" si="27"/>
        <v>0</v>
      </c>
      <c r="R76" s="2">
        <f t="shared" si="28"/>
        <v>0</v>
      </c>
      <c r="S76" s="44">
        <f t="shared" si="29"/>
        <v>0</v>
      </c>
      <c r="T76" s="27">
        <f t="shared" si="30"/>
        <v>0</v>
      </c>
      <c r="U76" s="27">
        <f t="shared" si="31"/>
        <v>0</v>
      </c>
      <c r="V76" s="28">
        <f t="shared" si="32"/>
        <v>0</v>
      </c>
      <c r="W76" s="28">
        <f t="shared" si="33"/>
        <v>0</v>
      </c>
      <c r="X76" s="2">
        <f t="shared" si="34"/>
        <v>0</v>
      </c>
      <c r="Y76" s="2">
        <f t="shared" si="35"/>
        <v>0</v>
      </c>
    </row>
    <row r="77" spans="1:25" x14ac:dyDescent="0.3">
      <c r="A77" s="21">
        <f t="shared" si="24"/>
        <v>44</v>
      </c>
      <c r="B77" s="30" t="s">
        <v>627</v>
      </c>
      <c r="C77" s="30">
        <v>0</v>
      </c>
      <c r="D77" s="31"/>
      <c r="E77" s="37"/>
      <c r="G77" s="37"/>
      <c r="H77" s="37"/>
      <c r="I77" s="31"/>
      <c r="J77" s="37"/>
      <c r="K77" s="37"/>
      <c r="L77" s="37"/>
      <c r="M77" s="48"/>
      <c r="N77" s="2">
        <f t="shared" si="25"/>
        <v>0</v>
      </c>
      <c r="O77" s="2">
        <f>COUNT(D77,E77,F77,G77,H77,#REF!)</f>
        <v>0</v>
      </c>
      <c r="P77" s="2">
        <f t="shared" si="26"/>
        <v>0</v>
      </c>
      <c r="Q77" s="2">
        <f t="shared" si="27"/>
        <v>0</v>
      </c>
      <c r="R77" s="2">
        <f t="shared" si="28"/>
        <v>0</v>
      </c>
      <c r="S77" s="44">
        <f t="shared" si="29"/>
        <v>0</v>
      </c>
      <c r="T77" s="27">
        <f t="shared" si="30"/>
        <v>0</v>
      </c>
      <c r="U77" s="27">
        <f t="shared" si="31"/>
        <v>0</v>
      </c>
      <c r="V77" s="28">
        <f t="shared" si="32"/>
        <v>0</v>
      </c>
      <c r="W77" s="28">
        <f t="shared" si="33"/>
        <v>0</v>
      </c>
      <c r="X77" s="2">
        <f t="shared" si="34"/>
        <v>0</v>
      </c>
      <c r="Y77" s="6">
        <f t="shared" si="35"/>
        <v>0</v>
      </c>
    </row>
    <row r="78" spans="1:25" x14ac:dyDescent="0.3">
      <c r="A78" s="21">
        <f t="shared" si="24"/>
        <v>44</v>
      </c>
      <c r="B78" s="30" t="s">
        <v>628</v>
      </c>
      <c r="C78" s="30">
        <v>0</v>
      </c>
      <c r="D78" s="31"/>
      <c r="E78" s="37"/>
      <c r="G78" s="37"/>
      <c r="H78" s="37"/>
      <c r="I78" s="47"/>
      <c r="J78" s="37"/>
      <c r="K78" s="37"/>
      <c r="L78" s="37"/>
      <c r="M78" s="48"/>
      <c r="N78" s="2">
        <f t="shared" si="25"/>
        <v>0</v>
      </c>
      <c r="O78" s="2">
        <f>COUNT(D78,E78,F78,G78,H78,#REF!)</f>
        <v>0</v>
      </c>
      <c r="P78" s="2">
        <f t="shared" si="26"/>
        <v>0</v>
      </c>
      <c r="Q78" s="2">
        <f t="shared" si="27"/>
        <v>0</v>
      </c>
      <c r="R78" s="2">
        <f t="shared" si="28"/>
        <v>0</v>
      </c>
      <c r="S78" s="44">
        <f t="shared" si="29"/>
        <v>0</v>
      </c>
      <c r="T78" s="27">
        <f t="shared" si="30"/>
        <v>0</v>
      </c>
      <c r="U78" s="27">
        <f t="shared" si="31"/>
        <v>0</v>
      </c>
      <c r="V78" s="28">
        <f t="shared" si="32"/>
        <v>0</v>
      </c>
      <c r="W78" s="28">
        <f t="shared" si="33"/>
        <v>0</v>
      </c>
      <c r="X78" s="2">
        <f t="shared" si="34"/>
        <v>0</v>
      </c>
      <c r="Y78" s="6">
        <f t="shared" si="35"/>
        <v>0</v>
      </c>
    </row>
    <row r="79" spans="1:25" x14ac:dyDescent="0.3">
      <c r="A79" s="21">
        <f t="shared" si="24"/>
        <v>44</v>
      </c>
      <c r="B79" s="30" t="s">
        <v>700</v>
      </c>
      <c r="C79" s="30">
        <v>0</v>
      </c>
      <c r="D79" s="31"/>
      <c r="E79" s="37"/>
      <c r="G79" s="37"/>
      <c r="H79" s="37"/>
      <c r="I79" s="47"/>
      <c r="J79" s="37"/>
      <c r="K79" s="37"/>
      <c r="L79" s="37"/>
      <c r="M79" s="48"/>
      <c r="N79" s="2">
        <f t="shared" si="25"/>
        <v>0</v>
      </c>
      <c r="O79" s="2">
        <f>COUNT(D79,E79,F79,G79,H79,#REF!)</f>
        <v>0</v>
      </c>
      <c r="P79" s="2">
        <f t="shared" si="26"/>
        <v>0</v>
      </c>
      <c r="Q79" s="2">
        <f t="shared" si="27"/>
        <v>0</v>
      </c>
      <c r="R79" s="2">
        <f t="shared" si="28"/>
        <v>0</v>
      </c>
      <c r="S79" s="44">
        <f t="shared" si="29"/>
        <v>0</v>
      </c>
      <c r="T79" s="27">
        <f t="shared" si="30"/>
        <v>0</v>
      </c>
      <c r="U79" s="27">
        <f t="shared" si="31"/>
        <v>0</v>
      </c>
      <c r="V79" s="28">
        <f t="shared" si="32"/>
        <v>0</v>
      </c>
      <c r="W79" s="28">
        <f t="shared" si="33"/>
        <v>0</v>
      </c>
      <c r="X79" s="2">
        <f t="shared" si="34"/>
        <v>0</v>
      </c>
      <c r="Y79" s="6">
        <f t="shared" si="35"/>
        <v>0</v>
      </c>
    </row>
    <row r="80" spans="1:25" x14ac:dyDescent="0.3">
      <c r="D80" s="31"/>
      <c r="I80" s="31"/>
    </row>
    <row r="81" spans="4:4" x14ac:dyDescent="0.3">
      <c r="D81" s="31"/>
    </row>
    <row r="82" spans="4:4" x14ac:dyDescent="0.3">
      <c r="D82" s="31"/>
    </row>
    <row r="83" spans="4:4" x14ac:dyDescent="0.3">
      <c r="D83" s="31"/>
    </row>
    <row r="84" spans="4:4" x14ac:dyDescent="0.3">
      <c r="D84" s="31"/>
    </row>
  </sheetData>
  <mergeCells count="2">
    <mergeCell ref="T1:U1"/>
    <mergeCell ref="V1:W1"/>
  </mergeCells>
  <pageMargins left="0.7" right="0.7" top="0.75" bottom="0.75" header="0.511811023622047" footer="0.511811023622047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84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11" defaultRowHeight="14.4" x14ac:dyDescent="0.3"/>
  <cols>
    <col min="1" max="1" width="12.88671875" style="30" customWidth="1"/>
    <col min="2" max="2" width="30" style="2" customWidth="1"/>
    <col min="3" max="3" width="8" style="30" customWidth="1"/>
    <col min="4" max="4" width="12.88671875" style="3" customWidth="1"/>
    <col min="5" max="5" width="12.88671875" style="2" customWidth="1"/>
    <col min="6" max="6" width="12.88671875" style="23" customWidth="1"/>
    <col min="7" max="8" width="12.88671875" style="2" customWidth="1"/>
    <col min="9" max="9" width="12.88671875" style="37" customWidth="1"/>
    <col min="10" max="12" width="12.88671875" style="2" customWidth="1"/>
    <col min="13" max="13" width="12.88671875" style="52" customWidth="1"/>
    <col min="14" max="18" width="10" style="2" hidden="1" customWidth="1"/>
    <col min="19" max="19" width="8" style="44" customWidth="1"/>
    <col min="20" max="23" width="7.33203125" style="6" customWidth="1"/>
    <col min="24" max="25" width="7.33203125" style="2" customWidth="1"/>
  </cols>
  <sheetData>
    <row r="1" spans="1:25" s="3" customFormat="1" ht="45" customHeight="1" x14ac:dyDescent="0.3">
      <c r="A1" s="7" t="s">
        <v>0</v>
      </c>
      <c r="B1" s="7" t="s">
        <v>1</v>
      </c>
      <c r="C1" s="7" t="s">
        <v>2</v>
      </c>
      <c r="D1" s="8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8" t="s">
        <v>8</v>
      </c>
      <c r="J1" s="9" t="s">
        <v>9</v>
      </c>
      <c r="K1" s="9" t="s">
        <v>10</v>
      </c>
      <c r="L1" s="9" t="s">
        <v>11</v>
      </c>
      <c r="M1" s="10" t="s">
        <v>12</v>
      </c>
      <c r="N1" s="9" t="s">
        <v>13</v>
      </c>
      <c r="O1" s="9" t="s">
        <v>14</v>
      </c>
      <c r="P1" s="9" t="s">
        <v>15</v>
      </c>
      <c r="Q1" s="11"/>
      <c r="R1" s="11"/>
      <c r="S1" s="7" t="s">
        <v>16</v>
      </c>
      <c r="T1" s="1" t="s">
        <v>17</v>
      </c>
      <c r="U1" s="1"/>
      <c r="V1" s="1" t="s">
        <v>18</v>
      </c>
      <c r="W1" s="1"/>
    </row>
    <row r="2" spans="1:25" s="29" customFormat="1" x14ac:dyDescent="0.3">
      <c r="A2" s="12">
        <f t="shared" ref="A2:A33" si="0">RANK(C2,$C$2:$C$166,0)</f>
        <v>1</v>
      </c>
      <c r="B2" s="29" t="s">
        <v>645</v>
      </c>
      <c r="C2" s="12">
        <v>1500</v>
      </c>
      <c r="D2" s="13"/>
      <c r="E2" s="15"/>
      <c r="F2" s="15">
        <v>500</v>
      </c>
      <c r="G2" s="15"/>
      <c r="H2" s="15">
        <v>300</v>
      </c>
      <c r="I2" s="13"/>
      <c r="J2" s="15"/>
      <c r="K2" s="15">
        <v>300</v>
      </c>
      <c r="L2" s="15"/>
      <c r="M2" s="53">
        <v>400</v>
      </c>
      <c r="N2" s="29">
        <f t="shared" ref="N2:N33" si="1">COUNT(I2,J2,K2,L2,M2)</f>
        <v>2</v>
      </c>
      <c r="O2" s="29">
        <f>COUNT(D2,E2,F2,G2,H2,#REF!)</f>
        <v>2</v>
      </c>
      <c r="P2" s="29">
        <f t="shared" ref="P2:P33" si="2">N2+O2</f>
        <v>4</v>
      </c>
      <c r="Q2" s="29">
        <f t="shared" ref="Q2:Q33" si="3">IF(N2&gt;2,2,N2)</f>
        <v>2</v>
      </c>
      <c r="R2" s="29">
        <f t="shared" ref="R2:R33" si="4">IF(O2&gt;2,2,O2)</f>
        <v>2</v>
      </c>
      <c r="S2" s="54">
        <f t="shared" ref="S2:S33" si="5">Q2+R2</f>
        <v>4</v>
      </c>
      <c r="T2" s="19">
        <f t="shared" ref="T2:T33" si="6">IFERROR(LARGE($I2:$M2,1),0)</f>
        <v>400</v>
      </c>
      <c r="U2" s="19">
        <f t="shared" ref="U2:U33" si="7">IFERROR(LARGE($I2:$M2,2),0)</f>
        <v>300</v>
      </c>
      <c r="V2" s="20">
        <f t="shared" ref="V2:V33" si="8">IFERROR(LARGE($D2:$H2,1),0)</f>
        <v>500</v>
      </c>
      <c r="W2" s="20">
        <f t="shared" ref="W2:W33" si="9">IFERROR(LARGE($D2:$H2,2),0)</f>
        <v>300</v>
      </c>
      <c r="X2" s="29">
        <f t="shared" ref="X2:X33" si="10">SUM(T2:W2)</f>
        <v>1500</v>
      </c>
      <c r="Y2" s="29">
        <f t="shared" ref="Y2:Y33" si="11">X2-C2</f>
        <v>0</v>
      </c>
    </row>
    <row r="3" spans="1:25" x14ac:dyDescent="0.3">
      <c r="A3" s="21">
        <f t="shared" si="0"/>
        <v>2</v>
      </c>
      <c r="B3" s="6" t="s">
        <v>701</v>
      </c>
      <c r="C3" s="30">
        <v>1000</v>
      </c>
      <c r="D3" s="31"/>
      <c r="E3" s="37"/>
      <c r="F3" s="23">
        <v>400</v>
      </c>
      <c r="G3" s="37"/>
      <c r="H3" s="37">
        <v>200</v>
      </c>
      <c r="I3" s="47"/>
      <c r="J3" s="37"/>
      <c r="K3" s="37">
        <v>400</v>
      </c>
      <c r="L3" s="37"/>
      <c r="M3" s="48"/>
      <c r="N3" s="2">
        <f t="shared" si="1"/>
        <v>1</v>
      </c>
      <c r="O3" s="2">
        <f>COUNT(D3,E3,F3,G3,H3,#REF!)</f>
        <v>2</v>
      </c>
      <c r="P3" s="2">
        <f t="shared" si="2"/>
        <v>3</v>
      </c>
      <c r="Q3" s="2">
        <f t="shared" si="3"/>
        <v>1</v>
      </c>
      <c r="R3" s="2">
        <f t="shared" si="4"/>
        <v>2</v>
      </c>
      <c r="S3" s="44">
        <f t="shared" si="5"/>
        <v>3</v>
      </c>
      <c r="T3" s="27">
        <f t="shared" si="6"/>
        <v>400</v>
      </c>
      <c r="U3" s="27">
        <f t="shared" si="7"/>
        <v>0</v>
      </c>
      <c r="V3" s="28">
        <f t="shared" si="8"/>
        <v>400</v>
      </c>
      <c r="W3" s="28">
        <f t="shared" si="9"/>
        <v>200</v>
      </c>
      <c r="X3" s="2">
        <f t="shared" si="10"/>
        <v>1000</v>
      </c>
      <c r="Y3" s="6">
        <f t="shared" si="11"/>
        <v>0</v>
      </c>
    </row>
    <row r="4" spans="1:25" x14ac:dyDescent="0.3">
      <c r="A4" s="21">
        <f t="shared" si="0"/>
        <v>3</v>
      </c>
      <c r="B4" s="21" t="s">
        <v>702</v>
      </c>
      <c r="C4" s="30">
        <v>985</v>
      </c>
      <c r="D4" s="31">
        <v>280</v>
      </c>
      <c r="E4" s="37"/>
      <c r="F4" s="23">
        <v>240</v>
      </c>
      <c r="G4" s="37">
        <v>240</v>
      </c>
      <c r="H4" s="37"/>
      <c r="I4" s="47">
        <v>240</v>
      </c>
      <c r="J4" s="37"/>
      <c r="K4" s="37">
        <v>225</v>
      </c>
      <c r="L4" s="37"/>
      <c r="M4" s="48">
        <v>160</v>
      </c>
      <c r="N4" s="2">
        <f t="shared" si="1"/>
        <v>3</v>
      </c>
      <c r="O4" s="2">
        <f>COUNT(D4,E4,F4,G4,H4,#REF!)</f>
        <v>3</v>
      </c>
      <c r="P4" s="2">
        <f t="shared" si="2"/>
        <v>6</v>
      </c>
      <c r="Q4" s="2">
        <f t="shared" si="3"/>
        <v>2</v>
      </c>
      <c r="R4" s="2">
        <f t="shared" si="4"/>
        <v>2</v>
      </c>
      <c r="S4" s="44">
        <f t="shared" si="5"/>
        <v>4</v>
      </c>
      <c r="T4" s="27">
        <f t="shared" si="6"/>
        <v>240</v>
      </c>
      <c r="U4" s="27">
        <f t="shared" si="7"/>
        <v>225</v>
      </c>
      <c r="V4" s="28">
        <f t="shared" si="8"/>
        <v>280</v>
      </c>
      <c r="W4" s="28">
        <f t="shared" si="9"/>
        <v>240</v>
      </c>
      <c r="X4" s="2">
        <f t="shared" si="10"/>
        <v>985</v>
      </c>
      <c r="Y4" s="2">
        <f t="shared" si="11"/>
        <v>0</v>
      </c>
    </row>
    <row r="5" spans="1:25" x14ac:dyDescent="0.3">
      <c r="A5" s="21">
        <f t="shared" si="0"/>
        <v>4</v>
      </c>
      <c r="B5" s="34" t="s">
        <v>703</v>
      </c>
      <c r="C5" s="30">
        <v>920</v>
      </c>
      <c r="D5" s="31">
        <v>240</v>
      </c>
      <c r="E5" s="37"/>
      <c r="F5" s="23">
        <v>200</v>
      </c>
      <c r="G5" s="37"/>
      <c r="H5" s="37">
        <v>100</v>
      </c>
      <c r="I5" s="22">
        <v>240</v>
      </c>
      <c r="J5" s="37">
        <v>240</v>
      </c>
      <c r="K5" s="37" t="s">
        <v>32</v>
      </c>
      <c r="L5" s="37"/>
      <c r="M5" s="48">
        <v>160</v>
      </c>
      <c r="N5" s="2">
        <f t="shared" si="1"/>
        <v>3</v>
      </c>
      <c r="O5" s="2">
        <f>COUNT(D5,E5,F5,G5,H5,#REF!)</f>
        <v>3</v>
      </c>
      <c r="P5" s="2">
        <f t="shared" si="2"/>
        <v>6</v>
      </c>
      <c r="Q5" s="2">
        <f t="shared" si="3"/>
        <v>2</v>
      </c>
      <c r="R5" s="2">
        <f t="shared" si="4"/>
        <v>2</v>
      </c>
      <c r="S5" s="44">
        <f t="shared" si="5"/>
        <v>4</v>
      </c>
      <c r="T5" s="27">
        <f t="shared" si="6"/>
        <v>240</v>
      </c>
      <c r="U5" s="27">
        <f t="shared" si="7"/>
        <v>240</v>
      </c>
      <c r="V5" s="28">
        <f t="shared" si="8"/>
        <v>240</v>
      </c>
      <c r="W5" s="28">
        <f t="shared" si="9"/>
        <v>200</v>
      </c>
      <c r="X5" s="2">
        <f t="shared" si="10"/>
        <v>920</v>
      </c>
      <c r="Y5" s="6">
        <f t="shared" si="11"/>
        <v>0</v>
      </c>
    </row>
    <row r="6" spans="1:25" x14ac:dyDescent="0.3">
      <c r="A6" s="21">
        <f t="shared" si="0"/>
        <v>4</v>
      </c>
      <c r="B6" s="36" t="s">
        <v>704</v>
      </c>
      <c r="C6" s="30">
        <v>920</v>
      </c>
      <c r="D6" s="31">
        <v>160</v>
      </c>
      <c r="E6" s="37"/>
      <c r="F6" s="23">
        <v>240</v>
      </c>
      <c r="G6" s="37">
        <v>280</v>
      </c>
      <c r="H6" s="37"/>
      <c r="I6" s="31">
        <v>160</v>
      </c>
      <c r="J6" s="37"/>
      <c r="K6" s="37"/>
      <c r="L6" s="37"/>
      <c r="M6" s="48">
        <v>240</v>
      </c>
      <c r="N6" s="2">
        <f t="shared" si="1"/>
        <v>2</v>
      </c>
      <c r="O6" s="2">
        <f>COUNT(D6,E6,F6,G6,H6,#REF!)</f>
        <v>3</v>
      </c>
      <c r="P6" s="2">
        <f t="shared" si="2"/>
        <v>5</v>
      </c>
      <c r="Q6" s="2">
        <f t="shared" si="3"/>
        <v>2</v>
      </c>
      <c r="R6" s="2">
        <f t="shared" si="4"/>
        <v>2</v>
      </c>
      <c r="S6" s="44">
        <f t="shared" si="5"/>
        <v>4</v>
      </c>
      <c r="T6" s="27">
        <f t="shared" si="6"/>
        <v>240</v>
      </c>
      <c r="U6" s="27">
        <f t="shared" si="7"/>
        <v>160</v>
      </c>
      <c r="V6" s="28">
        <f t="shared" si="8"/>
        <v>280</v>
      </c>
      <c r="W6" s="28">
        <f t="shared" si="9"/>
        <v>240</v>
      </c>
      <c r="X6" s="2">
        <f t="shared" si="10"/>
        <v>920</v>
      </c>
      <c r="Y6" s="6">
        <f t="shared" si="11"/>
        <v>0</v>
      </c>
    </row>
    <row r="7" spans="1:25" x14ac:dyDescent="0.3">
      <c r="A7" s="21">
        <f t="shared" si="0"/>
        <v>6</v>
      </c>
      <c r="B7" s="2" t="s">
        <v>705</v>
      </c>
      <c r="C7" s="30">
        <v>820</v>
      </c>
      <c r="D7" s="31"/>
      <c r="E7" s="37"/>
      <c r="G7" s="37"/>
      <c r="H7" s="37"/>
      <c r="I7" s="31"/>
      <c r="J7" s="37"/>
      <c r="K7" s="37">
        <v>500</v>
      </c>
      <c r="L7" s="37"/>
      <c r="M7" s="48">
        <v>320</v>
      </c>
      <c r="N7" s="2">
        <f t="shared" si="1"/>
        <v>2</v>
      </c>
      <c r="O7" s="2">
        <f>COUNT(D7,E7,F7,G7,H7,#REF!)</f>
        <v>0</v>
      </c>
      <c r="P7" s="2">
        <f t="shared" si="2"/>
        <v>2</v>
      </c>
      <c r="Q7" s="2">
        <f t="shared" si="3"/>
        <v>2</v>
      </c>
      <c r="R7" s="2">
        <f t="shared" si="4"/>
        <v>0</v>
      </c>
      <c r="S7" s="44">
        <f t="shared" si="5"/>
        <v>2</v>
      </c>
      <c r="T7" s="27">
        <f t="shared" si="6"/>
        <v>500</v>
      </c>
      <c r="U7" s="27">
        <f t="shared" si="7"/>
        <v>320</v>
      </c>
      <c r="V7" s="28">
        <f t="shared" si="8"/>
        <v>0</v>
      </c>
      <c r="W7" s="28">
        <f t="shared" si="9"/>
        <v>0</v>
      </c>
      <c r="X7" s="2">
        <f t="shared" si="10"/>
        <v>820</v>
      </c>
      <c r="Y7" s="2">
        <f t="shared" si="11"/>
        <v>0</v>
      </c>
    </row>
    <row r="8" spans="1:25" x14ac:dyDescent="0.3">
      <c r="A8" s="21">
        <f t="shared" si="0"/>
        <v>7</v>
      </c>
      <c r="B8" s="36" t="s">
        <v>697</v>
      </c>
      <c r="C8" s="30">
        <v>810</v>
      </c>
      <c r="D8" s="31"/>
      <c r="E8" s="37"/>
      <c r="F8" s="23">
        <v>240</v>
      </c>
      <c r="G8" s="37"/>
      <c r="H8" s="37">
        <v>50</v>
      </c>
      <c r="I8" s="31"/>
      <c r="J8" s="37">
        <v>320</v>
      </c>
      <c r="K8" s="37">
        <v>200</v>
      </c>
      <c r="L8" s="37"/>
      <c r="M8" s="48"/>
      <c r="N8" s="2">
        <f t="shared" si="1"/>
        <v>2</v>
      </c>
      <c r="O8" s="2">
        <f>COUNT(D8,E8,F8,G8,H8,#REF!)</f>
        <v>2</v>
      </c>
      <c r="P8" s="2">
        <f t="shared" si="2"/>
        <v>4</v>
      </c>
      <c r="Q8" s="2">
        <f t="shared" si="3"/>
        <v>2</v>
      </c>
      <c r="R8" s="2">
        <f t="shared" si="4"/>
        <v>2</v>
      </c>
      <c r="S8" s="44">
        <f t="shared" si="5"/>
        <v>4</v>
      </c>
      <c r="T8" s="27">
        <f t="shared" si="6"/>
        <v>320</v>
      </c>
      <c r="U8" s="27">
        <f t="shared" si="7"/>
        <v>200</v>
      </c>
      <c r="V8" s="28">
        <f t="shared" si="8"/>
        <v>240</v>
      </c>
      <c r="W8" s="28">
        <f t="shared" si="9"/>
        <v>50</v>
      </c>
      <c r="X8" s="2">
        <f t="shared" si="10"/>
        <v>810</v>
      </c>
      <c r="Y8" s="6">
        <f t="shared" si="11"/>
        <v>0</v>
      </c>
    </row>
    <row r="9" spans="1:25" x14ac:dyDescent="0.3">
      <c r="A9" s="21">
        <f t="shared" si="0"/>
        <v>8</v>
      </c>
      <c r="B9" s="36" t="s">
        <v>648</v>
      </c>
      <c r="C9" s="21">
        <v>740</v>
      </c>
      <c r="D9" s="22"/>
      <c r="E9" s="23"/>
      <c r="G9" s="23"/>
      <c r="H9" s="23">
        <v>100</v>
      </c>
      <c r="I9" s="31"/>
      <c r="J9" s="23">
        <v>400</v>
      </c>
      <c r="K9" s="23"/>
      <c r="L9" s="23"/>
      <c r="M9" s="55">
        <v>240</v>
      </c>
      <c r="N9" s="2">
        <f t="shared" si="1"/>
        <v>2</v>
      </c>
      <c r="O9" s="2">
        <f>COUNT(D9,E9,F9,G9,H9,#REF!)</f>
        <v>1</v>
      </c>
      <c r="P9" s="2">
        <f t="shared" si="2"/>
        <v>3</v>
      </c>
      <c r="Q9" s="2">
        <f t="shared" si="3"/>
        <v>2</v>
      </c>
      <c r="R9" s="2">
        <f t="shared" si="4"/>
        <v>1</v>
      </c>
      <c r="S9" s="44">
        <f t="shared" si="5"/>
        <v>3</v>
      </c>
      <c r="T9" s="27">
        <f t="shared" si="6"/>
        <v>400</v>
      </c>
      <c r="U9" s="27">
        <f t="shared" si="7"/>
        <v>240</v>
      </c>
      <c r="V9" s="28">
        <f t="shared" si="8"/>
        <v>100</v>
      </c>
      <c r="W9" s="28">
        <f t="shared" si="9"/>
        <v>0</v>
      </c>
      <c r="X9" s="2">
        <f t="shared" si="10"/>
        <v>740</v>
      </c>
      <c r="Y9" s="2">
        <f t="shared" si="11"/>
        <v>0</v>
      </c>
    </row>
    <row r="10" spans="1:25" x14ac:dyDescent="0.3">
      <c r="A10" s="21">
        <f t="shared" si="0"/>
        <v>9</v>
      </c>
      <c r="B10" s="34" t="s">
        <v>706</v>
      </c>
      <c r="C10" s="30">
        <v>700</v>
      </c>
      <c r="D10" s="31"/>
      <c r="E10" s="37"/>
      <c r="F10" s="23">
        <v>300</v>
      </c>
      <c r="G10" s="37">
        <v>400</v>
      </c>
      <c r="H10" s="37"/>
      <c r="I10" s="47"/>
      <c r="J10" s="37"/>
      <c r="K10" s="37"/>
      <c r="L10" s="37"/>
      <c r="M10" s="48"/>
      <c r="N10" s="2">
        <f t="shared" si="1"/>
        <v>0</v>
      </c>
      <c r="O10" s="2">
        <f>COUNT(D10,E10,F10,G10,H10,#REF!)</f>
        <v>2</v>
      </c>
      <c r="P10" s="2">
        <f t="shared" si="2"/>
        <v>2</v>
      </c>
      <c r="Q10" s="2">
        <f t="shared" si="3"/>
        <v>0</v>
      </c>
      <c r="R10" s="2">
        <f t="shared" si="4"/>
        <v>2</v>
      </c>
      <c r="S10" s="44">
        <f t="shared" si="5"/>
        <v>2</v>
      </c>
      <c r="T10" s="27">
        <f t="shared" si="6"/>
        <v>0</v>
      </c>
      <c r="U10" s="27">
        <f t="shared" si="7"/>
        <v>0</v>
      </c>
      <c r="V10" s="28">
        <f t="shared" si="8"/>
        <v>400</v>
      </c>
      <c r="W10" s="28">
        <f t="shared" si="9"/>
        <v>300</v>
      </c>
      <c r="X10" s="2">
        <f t="shared" si="10"/>
        <v>700</v>
      </c>
      <c r="Y10" s="2">
        <f t="shared" si="11"/>
        <v>0</v>
      </c>
    </row>
    <row r="11" spans="1:25" x14ac:dyDescent="0.3">
      <c r="A11" s="21">
        <f t="shared" si="0"/>
        <v>10</v>
      </c>
      <c r="B11" s="30" t="s">
        <v>707</v>
      </c>
      <c r="C11" s="30">
        <v>600</v>
      </c>
      <c r="D11" s="31">
        <v>400</v>
      </c>
      <c r="E11" s="37"/>
      <c r="G11" s="37">
        <v>160</v>
      </c>
      <c r="H11" s="37">
        <v>200</v>
      </c>
      <c r="I11" s="31"/>
      <c r="J11" s="37"/>
      <c r="K11" s="37"/>
      <c r="L11" s="37"/>
      <c r="M11" s="48"/>
      <c r="N11" s="2">
        <f t="shared" si="1"/>
        <v>0</v>
      </c>
      <c r="O11" s="2">
        <f>COUNT(D11,E11,F11,G11,H11,#REF!)</f>
        <v>3</v>
      </c>
      <c r="P11" s="2">
        <f t="shared" si="2"/>
        <v>3</v>
      </c>
      <c r="Q11" s="2">
        <f t="shared" si="3"/>
        <v>0</v>
      </c>
      <c r="R11" s="2">
        <f t="shared" si="4"/>
        <v>2</v>
      </c>
      <c r="S11" s="44">
        <f t="shared" si="5"/>
        <v>2</v>
      </c>
      <c r="T11" s="27">
        <f t="shared" si="6"/>
        <v>0</v>
      </c>
      <c r="U11" s="27">
        <f t="shared" si="7"/>
        <v>0</v>
      </c>
      <c r="V11" s="28">
        <f t="shared" si="8"/>
        <v>400</v>
      </c>
      <c r="W11" s="28">
        <f t="shared" si="9"/>
        <v>200</v>
      </c>
      <c r="X11" s="2">
        <f t="shared" si="10"/>
        <v>600</v>
      </c>
      <c r="Y11" s="2">
        <f t="shared" si="11"/>
        <v>0</v>
      </c>
    </row>
    <row r="12" spans="1:25" x14ac:dyDescent="0.3">
      <c r="A12" s="21">
        <f t="shared" si="0"/>
        <v>11</v>
      </c>
      <c r="B12" s="30" t="s">
        <v>708</v>
      </c>
      <c r="C12" s="30">
        <v>560</v>
      </c>
      <c r="D12" s="31">
        <v>320</v>
      </c>
      <c r="E12" s="37"/>
      <c r="G12" s="37"/>
      <c r="H12" s="37"/>
      <c r="I12" s="31"/>
      <c r="J12" s="37">
        <v>240</v>
      </c>
      <c r="K12" s="37"/>
      <c r="L12" s="37"/>
      <c r="M12" s="48"/>
      <c r="N12" s="2">
        <f t="shared" si="1"/>
        <v>1</v>
      </c>
      <c r="O12" s="2">
        <f>COUNT(D12,E12,F12,G12,H12,#REF!)</f>
        <v>1</v>
      </c>
      <c r="P12" s="2">
        <f t="shared" si="2"/>
        <v>2</v>
      </c>
      <c r="Q12" s="2">
        <f t="shared" si="3"/>
        <v>1</v>
      </c>
      <c r="R12" s="2">
        <f t="shared" si="4"/>
        <v>1</v>
      </c>
      <c r="S12" s="44">
        <f t="shared" si="5"/>
        <v>2</v>
      </c>
      <c r="T12" s="27">
        <f t="shared" si="6"/>
        <v>240</v>
      </c>
      <c r="U12" s="27">
        <f t="shared" si="7"/>
        <v>0</v>
      </c>
      <c r="V12" s="28">
        <f t="shared" si="8"/>
        <v>320</v>
      </c>
      <c r="W12" s="28">
        <f t="shared" si="9"/>
        <v>0</v>
      </c>
      <c r="X12" s="2">
        <f t="shared" si="10"/>
        <v>560</v>
      </c>
      <c r="Y12" s="2">
        <f t="shared" si="11"/>
        <v>0</v>
      </c>
    </row>
    <row r="13" spans="1:25" x14ac:dyDescent="0.3">
      <c r="A13" s="21">
        <f t="shared" si="0"/>
        <v>12</v>
      </c>
      <c r="B13" s="34" t="s">
        <v>709</v>
      </c>
      <c r="C13" s="30">
        <v>440</v>
      </c>
      <c r="D13" s="31"/>
      <c r="E13" s="37"/>
      <c r="G13" s="37">
        <v>80</v>
      </c>
      <c r="H13" s="37"/>
      <c r="I13" s="31">
        <v>160</v>
      </c>
      <c r="J13" s="37">
        <v>160</v>
      </c>
      <c r="K13" s="37">
        <v>125</v>
      </c>
      <c r="L13" s="37"/>
      <c r="M13" s="48">
        <v>200</v>
      </c>
      <c r="N13" s="2">
        <f t="shared" si="1"/>
        <v>4</v>
      </c>
      <c r="O13" s="2">
        <f>COUNT(D13,E13,F13,G13,H13,#REF!)</f>
        <v>1</v>
      </c>
      <c r="P13" s="2">
        <f t="shared" si="2"/>
        <v>5</v>
      </c>
      <c r="Q13" s="2">
        <f t="shared" si="3"/>
        <v>2</v>
      </c>
      <c r="R13" s="2">
        <f t="shared" si="4"/>
        <v>1</v>
      </c>
      <c r="S13" s="44">
        <f t="shared" si="5"/>
        <v>3</v>
      </c>
      <c r="T13" s="27">
        <f t="shared" si="6"/>
        <v>200</v>
      </c>
      <c r="U13" s="27">
        <f t="shared" si="7"/>
        <v>160</v>
      </c>
      <c r="V13" s="28">
        <f t="shared" si="8"/>
        <v>80</v>
      </c>
      <c r="W13" s="28">
        <f t="shared" si="9"/>
        <v>0</v>
      </c>
      <c r="X13" s="2">
        <f t="shared" si="10"/>
        <v>440</v>
      </c>
      <c r="Y13" s="6">
        <f t="shared" si="11"/>
        <v>0</v>
      </c>
    </row>
    <row r="14" spans="1:25" x14ac:dyDescent="0.3">
      <c r="A14" s="21">
        <f t="shared" si="0"/>
        <v>13</v>
      </c>
      <c r="B14" s="30" t="s">
        <v>710</v>
      </c>
      <c r="C14" s="30">
        <v>400</v>
      </c>
      <c r="D14" s="31">
        <v>160</v>
      </c>
      <c r="E14" s="37"/>
      <c r="G14" s="37"/>
      <c r="H14" s="37"/>
      <c r="I14" s="31"/>
      <c r="J14" s="37">
        <v>240</v>
      </c>
      <c r="K14" s="37"/>
      <c r="L14" s="37"/>
      <c r="M14" s="48"/>
      <c r="N14" s="2">
        <f t="shared" si="1"/>
        <v>1</v>
      </c>
      <c r="O14" s="2">
        <f>COUNT(D14,E14,F14,G14,H14,#REF!)</f>
        <v>1</v>
      </c>
      <c r="P14" s="2">
        <f t="shared" si="2"/>
        <v>2</v>
      </c>
      <c r="Q14" s="2">
        <f t="shared" si="3"/>
        <v>1</v>
      </c>
      <c r="R14" s="2">
        <f t="shared" si="4"/>
        <v>1</v>
      </c>
      <c r="S14" s="44">
        <f t="shared" si="5"/>
        <v>2</v>
      </c>
      <c r="T14" s="27">
        <f t="shared" si="6"/>
        <v>240</v>
      </c>
      <c r="U14" s="27">
        <f t="shared" si="7"/>
        <v>0</v>
      </c>
      <c r="V14" s="28">
        <f t="shared" si="8"/>
        <v>160</v>
      </c>
      <c r="W14" s="28">
        <f t="shared" si="9"/>
        <v>0</v>
      </c>
      <c r="X14" s="2">
        <f t="shared" si="10"/>
        <v>400</v>
      </c>
      <c r="Y14" s="2">
        <f t="shared" si="11"/>
        <v>0</v>
      </c>
    </row>
    <row r="15" spans="1:25" x14ac:dyDescent="0.3">
      <c r="A15" s="21">
        <f t="shared" si="0"/>
        <v>13</v>
      </c>
      <c r="B15" s="21" t="s">
        <v>711</v>
      </c>
      <c r="C15" s="30">
        <v>400</v>
      </c>
      <c r="D15" s="31"/>
      <c r="E15" s="37" t="s">
        <v>32</v>
      </c>
      <c r="G15" s="37"/>
      <c r="H15" s="37"/>
      <c r="I15" s="31">
        <v>80</v>
      </c>
      <c r="J15" s="37">
        <v>240</v>
      </c>
      <c r="K15" s="37">
        <v>125</v>
      </c>
      <c r="L15" s="37"/>
      <c r="M15" s="48">
        <v>160</v>
      </c>
      <c r="N15" s="2">
        <f t="shared" si="1"/>
        <v>4</v>
      </c>
      <c r="O15" s="2">
        <f>COUNT(D15,E15,F15,G15,H15,#REF!)</f>
        <v>0</v>
      </c>
      <c r="P15" s="2">
        <f t="shared" si="2"/>
        <v>4</v>
      </c>
      <c r="Q15" s="2">
        <f t="shared" si="3"/>
        <v>2</v>
      </c>
      <c r="R15" s="2">
        <f t="shared" si="4"/>
        <v>0</v>
      </c>
      <c r="S15" s="44">
        <f t="shared" si="5"/>
        <v>2</v>
      </c>
      <c r="T15" s="27">
        <f t="shared" si="6"/>
        <v>240</v>
      </c>
      <c r="U15" s="27">
        <f t="shared" si="7"/>
        <v>160</v>
      </c>
      <c r="V15" s="28">
        <f t="shared" si="8"/>
        <v>0</v>
      </c>
      <c r="W15" s="28">
        <f t="shared" si="9"/>
        <v>0</v>
      </c>
      <c r="X15" s="2">
        <f t="shared" si="10"/>
        <v>400</v>
      </c>
      <c r="Y15" s="6">
        <f t="shared" si="11"/>
        <v>0</v>
      </c>
    </row>
    <row r="16" spans="1:25" x14ac:dyDescent="0.3">
      <c r="A16" s="21">
        <f t="shared" si="0"/>
        <v>15</v>
      </c>
      <c r="B16" s="34" t="s">
        <v>712</v>
      </c>
      <c r="C16" s="30">
        <v>320</v>
      </c>
      <c r="D16" s="31"/>
      <c r="E16" s="37"/>
      <c r="G16" s="37">
        <v>320</v>
      </c>
      <c r="H16" s="37"/>
      <c r="I16" s="47"/>
      <c r="J16" s="37"/>
      <c r="K16" s="37"/>
      <c r="L16" s="37"/>
      <c r="M16" s="48"/>
      <c r="N16" s="2">
        <f t="shared" si="1"/>
        <v>0</v>
      </c>
      <c r="O16" s="2">
        <f>COUNT(D16,E16,F16,G16,H16,#REF!)</f>
        <v>1</v>
      </c>
      <c r="P16" s="2">
        <f t="shared" si="2"/>
        <v>1</v>
      </c>
      <c r="Q16" s="2">
        <f t="shared" si="3"/>
        <v>0</v>
      </c>
      <c r="R16" s="2">
        <f t="shared" si="4"/>
        <v>1</v>
      </c>
      <c r="S16" s="44">
        <f t="shared" si="5"/>
        <v>1</v>
      </c>
      <c r="T16" s="27">
        <f t="shared" si="6"/>
        <v>0</v>
      </c>
      <c r="U16" s="27">
        <f t="shared" si="7"/>
        <v>0</v>
      </c>
      <c r="V16" s="28">
        <f t="shared" si="8"/>
        <v>320</v>
      </c>
      <c r="W16" s="28">
        <f t="shared" si="9"/>
        <v>0</v>
      </c>
      <c r="X16" s="2">
        <f t="shared" si="10"/>
        <v>320</v>
      </c>
      <c r="Y16" s="6">
        <f t="shared" si="11"/>
        <v>0</v>
      </c>
    </row>
    <row r="17" spans="1:25" x14ac:dyDescent="0.3">
      <c r="A17" s="21">
        <f t="shared" si="0"/>
        <v>16</v>
      </c>
      <c r="B17" s="36" t="s">
        <v>672</v>
      </c>
      <c r="C17" s="30">
        <v>300</v>
      </c>
      <c r="D17" s="31"/>
      <c r="E17" s="37"/>
      <c r="F17" s="23">
        <v>300</v>
      </c>
      <c r="G17" s="37"/>
      <c r="H17" s="37"/>
      <c r="I17" s="31"/>
      <c r="J17" s="37"/>
      <c r="K17" s="37"/>
      <c r="L17" s="37"/>
      <c r="M17" s="48"/>
      <c r="N17" s="2">
        <f t="shared" si="1"/>
        <v>0</v>
      </c>
      <c r="O17" s="2">
        <f>COUNT(D17,E17,F17,G17,H17,#REF!)</f>
        <v>1</v>
      </c>
      <c r="P17" s="2">
        <f t="shared" si="2"/>
        <v>1</v>
      </c>
      <c r="Q17" s="2">
        <f t="shared" si="3"/>
        <v>0</v>
      </c>
      <c r="R17" s="2">
        <f t="shared" si="4"/>
        <v>1</v>
      </c>
      <c r="S17" s="44">
        <f t="shared" si="5"/>
        <v>1</v>
      </c>
      <c r="T17" s="27">
        <f t="shared" si="6"/>
        <v>0</v>
      </c>
      <c r="U17" s="27">
        <f t="shared" si="7"/>
        <v>0</v>
      </c>
      <c r="V17" s="28">
        <f t="shared" si="8"/>
        <v>300</v>
      </c>
      <c r="W17" s="28">
        <f t="shared" si="9"/>
        <v>0</v>
      </c>
      <c r="X17" s="2">
        <f t="shared" si="10"/>
        <v>300</v>
      </c>
      <c r="Y17" s="2">
        <f t="shared" si="11"/>
        <v>0</v>
      </c>
    </row>
    <row r="18" spans="1:25" x14ac:dyDescent="0.3">
      <c r="A18" s="21">
        <f t="shared" si="0"/>
        <v>17</v>
      </c>
      <c r="B18" s="34" t="s">
        <v>713</v>
      </c>
      <c r="C18" s="30">
        <v>275</v>
      </c>
      <c r="D18" s="31"/>
      <c r="E18" s="37"/>
      <c r="G18" s="37"/>
      <c r="H18" s="37"/>
      <c r="I18" s="47"/>
      <c r="J18" s="37"/>
      <c r="K18" s="37">
        <v>275</v>
      </c>
      <c r="L18" s="37"/>
      <c r="M18" s="48"/>
      <c r="N18" s="2">
        <f t="shared" si="1"/>
        <v>1</v>
      </c>
      <c r="O18" s="2">
        <f>COUNT(D18,E18,F18,G18,H18,#REF!)</f>
        <v>0</v>
      </c>
      <c r="P18" s="2">
        <f t="shared" si="2"/>
        <v>1</v>
      </c>
      <c r="Q18" s="2">
        <f t="shared" si="3"/>
        <v>1</v>
      </c>
      <c r="R18" s="2">
        <f t="shared" si="4"/>
        <v>0</v>
      </c>
      <c r="S18" s="44">
        <f t="shared" si="5"/>
        <v>1</v>
      </c>
      <c r="T18" s="27">
        <f t="shared" si="6"/>
        <v>275</v>
      </c>
      <c r="U18" s="27">
        <f t="shared" si="7"/>
        <v>0</v>
      </c>
      <c r="V18" s="28">
        <f t="shared" si="8"/>
        <v>0</v>
      </c>
      <c r="W18" s="28">
        <f t="shared" si="9"/>
        <v>0</v>
      </c>
      <c r="X18" s="2">
        <f t="shared" si="10"/>
        <v>275</v>
      </c>
      <c r="Y18" s="2">
        <f t="shared" si="11"/>
        <v>0</v>
      </c>
    </row>
    <row r="19" spans="1:25" x14ac:dyDescent="0.3">
      <c r="A19" s="21">
        <f t="shared" si="0"/>
        <v>18</v>
      </c>
      <c r="B19" s="34" t="s">
        <v>627</v>
      </c>
      <c r="C19" s="30">
        <v>210</v>
      </c>
      <c r="D19" s="31"/>
      <c r="E19" s="37"/>
      <c r="G19" s="37">
        <v>160</v>
      </c>
      <c r="H19" s="37">
        <v>50</v>
      </c>
      <c r="I19" s="22"/>
      <c r="J19" s="37"/>
      <c r="K19" s="37"/>
      <c r="L19" s="37"/>
      <c r="M19" s="48"/>
      <c r="N19" s="2">
        <f t="shared" si="1"/>
        <v>0</v>
      </c>
      <c r="O19" s="2">
        <f>COUNT(D19,E19,F19,G19,H19,#REF!)</f>
        <v>2</v>
      </c>
      <c r="P19" s="2">
        <f t="shared" si="2"/>
        <v>2</v>
      </c>
      <c r="Q19" s="2">
        <f t="shared" si="3"/>
        <v>0</v>
      </c>
      <c r="R19" s="2">
        <f t="shared" si="4"/>
        <v>2</v>
      </c>
      <c r="S19" s="44">
        <f t="shared" si="5"/>
        <v>2</v>
      </c>
      <c r="T19" s="27">
        <f t="shared" si="6"/>
        <v>0</v>
      </c>
      <c r="U19" s="27">
        <f t="shared" si="7"/>
        <v>0</v>
      </c>
      <c r="V19" s="28">
        <f t="shared" si="8"/>
        <v>160</v>
      </c>
      <c r="W19" s="28">
        <f t="shared" si="9"/>
        <v>50</v>
      </c>
      <c r="X19" s="2">
        <f t="shared" si="10"/>
        <v>210</v>
      </c>
      <c r="Y19" s="6">
        <f t="shared" si="11"/>
        <v>0</v>
      </c>
    </row>
    <row r="20" spans="1:25" x14ac:dyDescent="0.3">
      <c r="A20" s="21">
        <f t="shared" si="0"/>
        <v>19</v>
      </c>
      <c r="B20" s="34" t="s">
        <v>714</v>
      </c>
      <c r="C20" s="30">
        <v>160</v>
      </c>
      <c r="D20" s="31"/>
      <c r="E20" s="37"/>
      <c r="G20" s="37"/>
      <c r="H20" s="37"/>
      <c r="I20" s="47">
        <v>160</v>
      </c>
      <c r="J20" s="37"/>
      <c r="K20" s="37"/>
      <c r="L20" s="37"/>
      <c r="M20" s="48"/>
      <c r="N20" s="2">
        <f t="shared" si="1"/>
        <v>1</v>
      </c>
      <c r="O20" s="2">
        <f>COUNT(D20,E20,F20,G20,H20,#REF!)</f>
        <v>0</v>
      </c>
      <c r="P20" s="2">
        <f t="shared" si="2"/>
        <v>1</v>
      </c>
      <c r="Q20" s="2">
        <f t="shared" si="3"/>
        <v>1</v>
      </c>
      <c r="R20" s="2">
        <f t="shared" si="4"/>
        <v>0</v>
      </c>
      <c r="S20" s="44">
        <f t="shared" si="5"/>
        <v>1</v>
      </c>
      <c r="T20" s="27">
        <f t="shared" si="6"/>
        <v>160</v>
      </c>
      <c r="U20" s="27">
        <f t="shared" si="7"/>
        <v>0</v>
      </c>
      <c r="V20" s="28">
        <f t="shared" si="8"/>
        <v>0</v>
      </c>
      <c r="W20" s="28">
        <f t="shared" si="9"/>
        <v>0</v>
      </c>
      <c r="X20" s="2">
        <f t="shared" si="10"/>
        <v>160</v>
      </c>
      <c r="Y20" s="6">
        <f t="shared" si="11"/>
        <v>0</v>
      </c>
    </row>
    <row r="21" spans="1:25" x14ac:dyDescent="0.3">
      <c r="A21" s="21">
        <f t="shared" si="0"/>
        <v>20</v>
      </c>
      <c r="B21" s="34" t="s">
        <v>715</v>
      </c>
      <c r="C21" s="30">
        <v>125</v>
      </c>
      <c r="D21" s="31"/>
      <c r="E21" s="37"/>
      <c r="G21" s="37"/>
      <c r="H21" s="37"/>
      <c r="I21" s="31"/>
      <c r="J21" s="37"/>
      <c r="K21" s="37">
        <v>125</v>
      </c>
      <c r="L21" s="37"/>
      <c r="M21" s="48"/>
      <c r="N21" s="2">
        <f t="shared" si="1"/>
        <v>1</v>
      </c>
      <c r="O21" s="2">
        <f>COUNT(D21,E21,F21,G21,H21,#REF!)</f>
        <v>0</v>
      </c>
      <c r="P21" s="2">
        <f t="shared" si="2"/>
        <v>1</v>
      </c>
      <c r="Q21" s="2">
        <f t="shared" si="3"/>
        <v>1</v>
      </c>
      <c r="R21" s="2">
        <f t="shared" si="4"/>
        <v>0</v>
      </c>
      <c r="S21" s="44">
        <f t="shared" si="5"/>
        <v>1</v>
      </c>
      <c r="T21" s="27">
        <f t="shared" si="6"/>
        <v>125</v>
      </c>
      <c r="U21" s="27">
        <f t="shared" si="7"/>
        <v>0</v>
      </c>
      <c r="V21" s="28">
        <f t="shared" si="8"/>
        <v>0</v>
      </c>
      <c r="W21" s="28">
        <f t="shared" si="9"/>
        <v>0</v>
      </c>
      <c r="X21" s="2">
        <f t="shared" si="10"/>
        <v>125</v>
      </c>
      <c r="Y21" s="2">
        <f t="shared" si="11"/>
        <v>0</v>
      </c>
    </row>
    <row r="22" spans="1:25" x14ac:dyDescent="0.3">
      <c r="A22" s="21">
        <f t="shared" si="0"/>
        <v>21</v>
      </c>
      <c r="B22" s="34" t="s">
        <v>716</v>
      </c>
      <c r="C22" s="30">
        <v>100</v>
      </c>
      <c r="D22" s="31"/>
      <c r="E22" s="37"/>
      <c r="G22" s="37"/>
      <c r="H22" s="23">
        <v>100</v>
      </c>
      <c r="I22" s="31"/>
      <c r="J22" s="37"/>
      <c r="K22" s="37"/>
      <c r="L22" s="37"/>
      <c r="M22" s="48"/>
      <c r="N22" s="2">
        <f t="shared" si="1"/>
        <v>0</v>
      </c>
      <c r="O22" s="2">
        <f>COUNT(D22,E22,F22,G22,H22,#REF!)</f>
        <v>1</v>
      </c>
      <c r="P22" s="2">
        <f t="shared" si="2"/>
        <v>1</v>
      </c>
      <c r="Q22" s="2">
        <f t="shared" si="3"/>
        <v>0</v>
      </c>
      <c r="R22" s="2">
        <f t="shared" si="4"/>
        <v>1</v>
      </c>
      <c r="S22" s="44">
        <f t="shared" si="5"/>
        <v>1</v>
      </c>
      <c r="T22" s="27">
        <f t="shared" si="6"/>
        <v>0</v>
      </c>
      <c r="U22" s="27">
        <f t="shared" si="7"/>
        <v>0</v>
      </c>
      <c r="V22" s="28">
        <f t="shared" si="8"/>
        <v>100</v>
      </c>
      <c r="W22" s="28">
        <f t="shared" si="9"/>
        <v>0</v>
      </c>
      <c r="X22" s="2">
        <f t="shared" si="10"/>
        <v>100</v>
      </c>
      <c r="Y22" s="6">
        <f t="shared" si="11"/>
        <v>0</v>
      </c>
    </row>
    <row r="23" spans="1:25" x14ac:dyDescent="0.3">
      <c r="A23" s="21">
        <f t="shared" si="0"/>
        <v>21</v>
      </c>
      <c r="B23" s="21" t="s">
        <v>717</v>
      </c>
      <c r="C23" s="21">
        <v>100</v>
      </c>
      <c r="D23" s="31"/>
      <c r="E23" s="23"/>
      <c r="F23" s="23">
        <v>100</v>
      </c>
      <c r="G23" s="23"/>
      <c r="H23" s="23"/>
      <c r="I23" s="47"/>
      <c r="J23" s="23"/>
      <c r="K23" s="23"/>
      <c r="L23" s="23"/>
      <c r="M23" s="55"/>
      <c r="N23" s="2">
        <f t="shared" si="1"/>
        <v>0</v>
      </c>
      <c r="O23" s="6">
        <f>COUNT(D23,E23,F23,G23,H23,#REF!)</f>
        <v>1</v>
      </c>
      <c r="P23" s="6">
        <f t="shared" si="2"/>
        <v>1</v>
      </c>
      <c r="Q23" s="6">
        <f t="shared" si="3"/>
        <v>0</v>
      </c>
      <c r="R23" s="6">
        <f t="shared" si="4"/>
        <v>1</v>
      </c>
      <c r="S23" s="46">
        <f t="shared" si="5"/>
        <v>1</v>
      </c>
      <c r="T23" s="27">
        <f t="shared" si="6"/>
        <v>0</v>
      </c>
      <c r="U23" s="27">
        <f t="shared" si="7"/>
        <v>0</v>
      </c>
      <c r="V23" s="28">
        <f t="shared" si="8"/>
        <v>100</v>
      </c>
      <c r="W23" s="28">
        <f t="shared" si="9"/>
        <v>0</v>
      </c>
      <c r="X23" s="2">
        <f t="shared" si="10"/>
        <v>100</v>
      </c>
      <c r="Y23" s="6">
        <f t="shared" si="11"/>
        <v>0</v>
      </c>
    </row>
    <row r="24" spans="1:25" x14ac:dyDescent="0.3">
      <c r="A24" s="21">
        <f t="shared" si="0"/>
        <v>23</v>
      </c>
      <c r="B24" s="34" t="s">
        <v>718</v>
      </c>
      <c r="C24" s="30">
        <v>0</v>
      </c>
      <c r="D24" s="31"/>
      <c r="E24" s="37"/>
      <c r="G24" s="37"/>
      <c r="H24" s="37"/>
      <c r="I24" s="51"/>
      <c r="J24" s="37"/>
      <c r="K24" s="37"/>
      <c r="L24" s="37"/>
      <c r="M24" s="48"/>
      <c r="N24" s="2">
        <f t="shared" si="1"/>
        <v>0</v>
      </c>
      <c r="O24" s="2">
        <f>COUNT(D24,E24,F24,G24,H24,#REF!)</f>
        <v>0</v>
      </c>
      <c r="P24" s="2">
        <f t="shared" si="2"/>
        <v>0</v>
      </c>
      <c r="Q24" s="2">
        <f t="shared" si="3"/>
        <v>0</v>
      </c>
      <c r="R24" s="2">
        <f t="shared" si="4"/>
        <v>0</v>
      </c>
      <c r="S24" s="44">
        <f t="shared" si="5"/>
        <v>0</v>
      </c>
      <c r="T24" s="27">
        <f t="shared" si="6"/>
        <v>0</v>
      </c>
      <c r="U24" s="27">
        <f t="shared" si="7"/>
        <v>0</v>
      </c>
      <c r="V24" s="28">
        <f t="shared" si="8"/>
        <v>0</v>
      </c>
      <c r="W24" s="28">
        <f t="shared" si="9"/>
        <v>0</v>
      </c>
      <c r="X24" s="2">
        <f t="shared" si="10"/>
        <v>0</v>
      </c>
      <c r="Y24" s="6">
        <f t="shared" si="11"/>
        <v>0</v>
      </c>
    </row>
    <row r="25" spans="1:25" x14ac:dyDescent="0.3">
      <c r="A25" s="21">
        <f t="shared" si="0"/>
        <v>23</v>
      </c>
      <c r="B25" s="36" t="s">
        <v>719</v>
      </c>
      <c r="C25" s="30">
        <v>0</v>
      </c>
      <c r="D25" s="31"/>
      <c r="E25" s="37"/>
      <c r="G25" s="37"/>
      <c r="H25" s="37"/>
      <c r="I25" s="31"/>
      <c r="J25" s="37"/>
      <c r="K25" s="37"/>
      <c r="L25" s="37"/>
      <c r="M25" s="48"/>
      <c r="N25" s="2">
        <f t="shared" si="1"/>
        <v>0</v>
      </c>
      <c r="O25" s="2">
        <f>COUNT(D25,E25,F25,G25,H25,#REF!)</f>
        <v>0</v>
      </c>
      <c r="P25" s="2">
        <f t="shared" si="2"/>
        <v>0</v>
      </c>
      <c r="Q25" s="2">
        <f t="shared" si="3"/>
        <v>0</v>
      </c>
      <c r="R25" s="2">
        <f t="shared" si="4"/>
        <v>0</v>
      </c>
      <c r="S25" s="44">
        <f t="shared" si="5"/>
        <v>0</v>
      </c>
      <c r="T25" s="27">
        <f t="shared" si="6"/>
        <v>0</v>
      </c>
      <c r="U25" s="27">
        <f t="shared" si="7"/>
        <v>0</v>
      </c>
      <c r="V25" s="28">
        <f t="shared" si="8"/>
        <v>0</v>
      </c>
      <c r="W25" s="28">
        <f t="shared" si="9"/>
        <v>0</v>
      </c>
      <c r="X25" s="2">
        <f t="shared" si="10"/>
        <v>0</v>
      </c>
      <c r="Y25" s="6">
        <f t="shared" si="11"/>
        <v>0</v>
      </c>
    </row>
    <row r="26" spans="1:25" x14ac:dyDescent="0.3">
      <c r="A26" s="21">
        <f t="shared" si="0"/>
        <v>23</v>
      </c>
      <c r="B26" s="34" t="s">
        <v>720</v>
      </c>
      <c r="C26" s="30">
        <v>0</v>
      </c>
      <c r="D26" s="31"/>
      <c r="E26" s="37"/>
      <c r="G26" s="37"/>
      <c r="H26" s="37"/>
      <c r="I26" s="47"/>
      <c r="J26" s="37"/>
      <c r="K26" s="37"/>
      <c r="L26" s="37"/>
      <c r="M26" s="48"/>
      <c r="N26" s="2">
        <f t="shared" si="1"/>
        <v>0</v>
      </c>
      <c r="O26" s="2">
        <f>COUNT(D26,E26,F26,G26,H26,#REF!)</f>
        <v>0</v>
      </c>
      <c r="P26" s="2">
        <f t="shared" si="2"/>
        <v>0</v>
      </c>
      <c r="Q26" s="2">
        <f t="shared" si="3"/>
        <v>0</v>
      </c>
      <c r="R26" s="2">
        <f t="shared" si="4"/>
        <v>0</v>
      </c>
      <c r="S26" s="44">
        <f t="shared" si="5"/>
        <v>0</v>
      </c>
      <c r="T26" s="27">
        <f t="shared" si="6"/>
        <v>0</v>
      </c>
      <c r="U26" s="27">
        <f t="shared" si="7"/>
        <v>0</v>
      </c>
      <c r="V26" s="28">
        <f t="shared" si="8"/>
        <v>0</v>
      </c>
      <c r="W26" s="28">
        <f t="shared" si="9"/>
        <v>0</v>
      </c>
      <c r="X26" s="2">
        <f t="shared" si="10"/>
        <v>0</v>
      </c>
      <c r="Y26" s="2">
        <f t="shared" si="11"/>
        <v>0</v>
      </c>
    </row>
    <row r="27" spans="1:25" x14ac:dyDescent="0.3">
      <c r="A27" s="21">
        <f t="shared" si="0"/>
        <v>23</v>
      </c>
      <c r="B27" s="36" t="s">
        <v>721</v>
      </c>
      <c r="C27" s="30">
        <v>0</v>
      </c>
      <c r="D27" s="31"/>
      <c r="E27" s="37"/>
      <c r="G27" s="37"/>
      <c r="H27" s="37"/>
      <c r="I27" s="31"/>
      <c r="J27" s="37"/>
      <c r="K27" s="37"/>
      <c r="L27" s="37"/>
      <c r="M27" s="48"/>
      <c r="N27" s="2">
        <f t="shared" si="1"/>
        <v>0</v>
      </c>
      <c r="O27" s="2">
        <f>COUNT(D27,E27,F27,G27,H27,#REF!)</f>
        <v>0</v>
      </c>
      <c r="P27" s="2">
        <f t="shared" si="2"/>
        <v>0</v>
      </c>
      <c r="Q27" s="2">
        <f t="shared" si="3"/>
        <v>0</v>
      </c>
      <c r="R27" s="2">
        <f t="shared" si="4"/>
        <v>0</v>
      </c>
      <c r="S27" s="44">
        <f t="shared" si="5"/>
        <v>0</v>
      </c>
      <c r="T27" s="27">
        <f t="shared" si="6"/>
        <v>0</v>
      </c>
      <c r="U27" s="27">
        <f t="shared" si="7"/>
        <v>0</v>
      </c>
      <c r="V27" s="28">
        <f t="shared" si="8"/>
        <v>0</v>
      </c>
      <c r="W27" s="28">
        <f t="shared" si="9"/>
        <v>0</v>
      </c>
      <c r="X27" s="2">
        <f t="shared" si="10"/>
        <v>0</v>
      </c>
      <c r="Y27" s="6">
        <f t="shared" si="11"/>
        <v>0</v>
      </c>
    </row>
    <row r="28" spans="1:25" x14ac:dyDescent="0.3">
      <c r="A28" s="21">
        <f t="shared" si="0"/>
        <v>23</v>
      </c>
      <c r="B28" s="36" t="s">
        <v>664</v>
      </c>
      <c r="C28" s="30">
        <v>0</v>
      </c>
      <c r="D28" s="31"/>
      <c r="E28" s="37"/>
      <c r="G28" s="37"/>
      <c r="H28" s="37"/>
      <c r="I28" s="47"/>
      <c r="J28" s="37"/>
      <c r="K28" s="37"/>
      <c r="L28" s="37"/>
      <c r="M28" s="48"/>
      <c r="N28" s="2">
        <f t="shared" si="1"/>
        <v>0</v>
      </c>
      <c r="O28" s="2">
        <f>COUNT(D28,E28,F28,G28,H28,#REF!)</f>
        <v>0</v>
      </c>
      <c r="P28" s="2">
        <f t="shared" si="2"/>
        <v>0</v>
      </c>
      <c r="Q28" s="2">
        <f t="shared" si="3"/>
        <v>0</v>
      </c>
      <c r="R28" s="2">
        <f t="shared" si="4"/>
        <v>0</v>
      </c>
      <c r="S28" s="44">
        <f t="shared" si="5"/>
        <v>0</v>
      </c>
      <c r="T28" s="27">
        <f t="shared" si="6"/>
        <v>0</v>
      </c>
      <c r="U28" s="27">
        <f t="shared" si="7"/>
        <v>0</v>
      </c>
      <c r="V28" s="28">
        <f t="shared" si="8"/>
        <v>0</v>
      </c>
      <c r="W28" s="28">
        <f t="shared" si="9"/>
        <v>0</v>
      </c>
      <c r="X28" s="2">
        <f t="shared" si="10"/>
        <v>0</v>
      </c>
      <c r="Y28" s="2">
        <f t="shared" si="11"/>
        <v>0</v>
      </c>
    </row>
    <row r="29" spans="1:25" x14ac:dyDescent="0.3">
      <c r="A29" s="21">
        <f t="shared" si="0"/>
        <v>23</v>
      </c>
      <c r="B29" s="21" t="s">
        <v>722</v>
      </c>
      <c r="C29" s="30">
        <v>0</v>
      </c>
      <c r="D29" s="31"/>
      <c r="E29" s="37"/>
      <c r="G29" s="37"/>
      <c r="H29" s="37"/>
      <c r="I29" s="47"/>
      <c r="J29" s="37"/>
      <c r="K29" s="37"/>
      <c r="L29" s="37"/>
      <c r="M29" s="48"/>
      <c r="N29" s="2">
        <f t="shared" si="1"/>
        <v>0</v>
      </c>
      <c r="O29" s="2">
        <f>COUNT(D29,E29,F29,G29,H29,#REF!)</f>
        <v>0</v>
      </c>
      <c r="P29" s="2">
        <f t="shared" si="2"/>
        <v>0</v>
      </c>
      <c r="Q29" s="2">
        <f t="shared" si="3"/>
        <v>0</v>
      </c>
      <c r="R29" s="2">
        <f t="shared" si="4"/>
        <v>0</v>
      </c>
      <c r="S29" s="44">
        <f t="shared" si="5"/>
        <v>0</v>
      </c>
      <c r="T29" s="27">
        <f t="shared" si="6"/>
        <v>0</v>
      </c>
      <c r="U29" s="27">
        <f t="shared" si="7"/>
        <v>0</v>
      </c>
      <c r="V29" s="28">
        <f t="shared" si="8"/>
        <v>0</v>
      </c>
      <c r="W29" s="28">
        <f t="shared" si="9"/>
        <v>0</v>
      </c>
      <c r="X29" s="2">
        <f t="shared" si="10"/>
        <v>0</v>
      </c>
      <c r="Y29" s="2">
        <f t="shared" si="11"/>
        <v>0</v>
      </c>
    </row>
    <row r="30" spans="1:25" x14ac:dyDescent="0.3">
      <c r="A30" s="21">
        <f t="shared" si="0"/>
        <v>23</v>
      </c>
      <c r="B30" s="34" t="s">
        <v>723</v>
      </c>
      <c r="C30" s="30">
        <v>0</v>
      </c>
      <c r="D30" s="31"/>
      <c r="E30" s="37"/>
      <c r="G30" s="37"/>
      <c r="H30" s="37"/>
      <c r="I30" s="47"/>
      <c r="J30" s="37"/>
      <c r="K30" s="37"/>
      <c r="L30" s="37"/>
      <c r="M30" s="48"/>
      <c r="N30" s="2">
        <f t="shared" si="1"/>
        <v>0</v>
      </c>
      <c r="O30" s="2">
        <f>COUNT(D30,E30,F30,G30,H30,#REF!)</f>
        <v>0</v>
      </c>
      <c r="P30" s="2">
        <f t="shared" si="2"/>
        <v>0</v>
      </c>
      <c r="Q30" s="2">
        <f t="shared" si="3"/>
        <v>0</v>
      </c>
      <c r="R30" s="2">
        <f t="shared" si="4"/>
        <v>0</v>
      </c>
      <c r="S30" s="44">
        <f t="shared" si="5"/>
        <v>0</v>
      </c>
      <c r="T30" s="27">
        <f t="shared" si="6"/>
        <v>0</v>
      </c>
      <c r="U30" s="27">
        <f t="shared" si="7"/>
        <v>0</v>
      </c>
      <c r="V30" s="28">
        <f t="shared" si="8"/>
        <v>0</v>
      </c>
      <c r="W30" s="28">
        <f t="shared" si="9"/>
        <v>0</v>
      </c>
      <c r="X30" s="2">
        <f t="shared" si="10"/>
        <v>0</v>
      </c>
      <c r="Y30" s="6">
        <f t="shared" si="11"/>
        <v>0</v>
      </c>
    </row>
    <row r="31" spans="1:25" x14ac:dyDescent="0.3">
      <c r="A31" s="21">
        <f t="shared" si="0"/>
        <v>23</v>
      </c>
      <c r="B31" s="21" t="s">
        <v>724</v>
      </c>
      <c r="C31" s="30">
        <v>0</v>
      </c>
      <c r="D31" s="31"/>
      <c r="E31" s="37"/>
      <c r="G31" s="37"/>
      <c r="H31" s="37"/>
      <c r="I31" s="31"/>
      <c r="J31" s="37"/>
      <c r="K31" s="37"/>
      <c r="L31" s="37"/>
      <c r="M31" s="48"/>
      <c r="N31" s="2">
        <f t="shared" si="1"/>
        <v>0</v>
      </c>
      <c r="O31" s="2">
        <f>COUNT(D31,E31,F31,G31,H31,#REF!)</f>
        <v>0</v>
      </c>
      <c r="P31" s="2">
        <f t="shared" si="2"/>
        <v>0</v>
      </c>
      <c r="Q31" s="2">
        <f t="shared" si="3"/>
        <v>0</v>
      </c>
      <c r="R31" s="2">
        <f t="shared" si="4"/>
        <v>0</v>
      </c>
      <c r="S31" s="44">
        <f t="shared" si="5"/>
        <v>0</v>
      </c>
      <c r="T31" s="27">
        <f t="shared" si="6"/>
        <v>0</v>
      </c>
      <c r="U31" s="27">
        <f t="shared" si="7"/>
        <v>0</v>
      </c>
      <c r="V31" s="28">
        <f t="shared" si="8"/>
        <v>0</v>
      </c>
      <c r="W31" s="28">
        <f t="shared" si="9"/>
        <v>0</v>
      </c>
      <c r="X31" s="2">
        <f t="shared" si="10"/>
        <v>0</v>
      </c>
      <c r="Y31" s="2">
        <f t="shared" si="11"/>
        <v>0</v>
      </c>
    </row>
    <row r="32" spans="1:25" x14ac:dyDescent="0.3">
      <c r="A32" s="21">
        <f t="shared" si="0"/>
        <v>23</v>
      </c>
      <c r="B32" s="30" t="s">
        <v>725</v>
      </c>
      <c r="C32" s="30">
        <v>0</v>
      </c>
      <c r="D32" s="31"/>
      <c r="E32" s="37"/>
      <c r="G32" s="37"/>
      <c r="H32" s="37"/>
      <c r="I32" s="31"/>
      <c r="J32" s="37"/>
      <c r="K32" s="37"/>
      <c r="L32" s="37"/>
      <c r="M32" s="48"/>
      <c r="N32" s="2">
        <f t="shared" si="1"/>
        <v>0</v>
      </c>
      <c r="O32" s="2">
        <f>COUNT(D32,E32,F32,G32,H32,#REF!)</f>
        <v>0</v>
      </c>
      <c r="P32" s="2">
        <f t="shared" si="2"/>
        <v>0</v>
      </c>
      <c r="Q32" s="2">
        <f t="shared" si="3"/>
        <v>0</v>
      </c>
      <c r="R32" s="2">
        <f t="shared" si="4"/>
        <v>0</v>
      </c>
      <c r="S32" s="44">
        <f t="shared" si="5"/>
        <v>0</v>
      </c>
      <c r="T32" s="27">
        <f t="shared" si="6"/>
        <v>0</v>
      </c>
      <c r="U32" s="27">
        <f t="shared" si="7"/>
        <v>0</v>
      </c>
      <c r="V32" s="28">
        <f t="shared" si="8"/>
        <v>0</v>
      </c>
      <c r="W32" s="28">
        <f t="shared" si="9"/>
        <v>0</v>
      </c>
      <c r="X32" s="2">
        <f t="shared" si="10"/>
        <v>0</v>
      </c>
      <c r="Y32" s="2">
        <f t="shared" si="11"/>
        <v>0</v>
      </c>
    </row>
    <row r="33" spans="1:25" x14ac:dyDescent="0.3">
      <c r="A33" s="21">
        <f t="shared" si="0"/>
        <v>23</v>
      </c>
      <c r="B33" s="36" t="s">
        <v>726</v>
      </c>
      <c r="C33" s="30">
        <v>0</v>
      </c>
      <c r="D33" s="31"/>
      <c r="E33" s="37"/>
      <c r="G33" s="37"/>
      <c r="H33" s="37"/>
      <c r="I33" s="47"/>
      <c r="J33" s="37"/>
      <c r="K33" s="37"/>
      <c r="L33" s="37"/>
      <c r="M33" s="48"/>
      <c r="N33" s="2">
        <f t="shared" si="1"/>
        <v>0</v>
      </c>
      <c r="O33" s="2">
        <f>COUNT(D33,E33,F33,G33,H33,#REF!)</f>
        <v>0</v>
      </c>
      <c r="P33" s="2">
        <f t="shared" si="2"/>
        <v>0</v>
      </c>
      <c r="Q33" s="2">
        <f t="shared" si="3"/>
        <v>0</v>
      </c>
      <c r="R33" s="2">
        <f t="shared" si="4"/>
        <v>0</v>
      </c>
      <c r="S33" s="44">
        <f t="shared" si="5"/>
        <v>0</v>
      </c>
      <c r="T33" s="27">
        <f t="shared" si="6"/>
        <v>0</v>
      </c>
      <c r="U33" s="27">
        <f t="shared" si="7"/>
        <v>0</v>
      </c>
      <c r="V33" s="28">
        <f t="shared" si="8"/>
        <v>0</v>
      </c>
      <c r="W33" s="28">
        <f t="shared" si="9"/>
        <v>0</v>
      </c>
      <c r="X33" s="2">
        <f t="shared" si="10"/>
        <v>0</v>
      </c>
      <c r="Y33" s="2">
        <f t="shared" si="11"/>
        <v>0</v>
      </c>
    </row>
    <row r="34" spans="1:25" x14ac:dyDescent="0.3">
      <c r="A34" s="21">
        <f t="shared" ref="A34:A57" si="12">RANK(C34,$C$2:$C$166,0)</f>
        <v>23</v>
      </c>
      <c r="B34" s="34" t="s">
        <v>727</v>
      </c>
      <c r="C34" s="30">
        <v>0</v>
      </c>
      <c r="D34" s="31"/>
      <c r="E34" s="6"/>
      <c r="G34" s="6"/>
      <c r="I34" s="47"/>
      <c r="J34" s="6"/>
      <c r="K34" s="6"/>
      <c r="L34" s="6"/>
      <c r="N34" s="6">
        <f t="shared" ref="N34:N65" si="13">COUNT(I34,J34,K34,L34,M34)</f>
        <v>0</v>
      </c>
      <c r="O34" s="6">
        <f>COUNT(D34,E34,F34,G34,H34,#REF!)</f>
        <v>0</v>
      </c>
      <c r="P34" s="6">
        <f t="shared" ref="P34:P65" si="14">N34+O34</f>
        <v>0</v>
      </c>
      <c r="Q34" s="6">
        <f t="shared" ref="Q34:Q57" si="15">IF(N34&gt;2,2,N34)</f>
        <v>0</v>
      </c>
      <c r="R34" s="6">
        <f t="shared" ref="R34:R57" si="16">IF(O34&gt;2,2,O34)</f>
        <v>0</v>
      </c>
      <c r="S34" s="44">
        <f t="shared" ref="S34:S65" si="17">Q34+R34</f>
        <v>0</v>
      </c>
      <c r="T34" s="27">
        <f t="shared" ref="T34:T57" si="18">IFERROR(LARGE($I34:$M34,1),0)</f>
        <v>0</v>
      </c>
      <c r="U34" s="27">
        <f t="shared" ref="U34:U57" si="19">IFERROR(LARGE($I34:$M34,2),0)</f>
        <v>0</v>
      </c>
      <c r="V34" s="28">
        <f t="shared" ref="V34:V57" si="20">IFERROR(LARGE($D34:$H34,1),0)</f>
        <v>0</v>
      </c>
      <c r="W34" s="28">
        <f t="shared" ref="W34:W57" si="21">IFERROR(LARGE($D34:$H34,2),0)</f>
        <v>0</v>
      </c>
      <c r="X34" s="6">
        <f t="shared" ref="X34:X65" si="22">SUM(T34:W34)</f>
        <v>0</v>
      </c>
      <c r="Y34" s="6">
        <f t="shared" ref="Y34:Y65" si="23">X34-C34</f>
        <v>0</v>
      </c>
    </row>
    <row r="35" spans="1:25" x14ac:dyDescent="0.3">
      <c r="A35" s="21">
        <f t="shared" si="12"/>
        <v>23</v>
      </c>
      <c r="B35" s="21" t="s">
        <v>728</v>
      </c>
      <c r="C35" s="30">
        <v>0</v>
      </c>
      <c r="D35" s="31"/>
      <c r="E35" s="37"/>
      <c r="G35" s="37"/>
      <c r="H35" s="37"/>
      <c r="I35" s="31"/>
      <c r="J35" s="37"/>
      <c r="K35" s="37"/>
      <c r="L35" s="37"/>
      <c r="M35" s="48"/>
      <c r="N35" s="2">
        <f t="shared" si="13"/>
        <v>0</v>
      </c>
      <c r="O35" s="2">
        <f>COUNT(D35,E35,F35,G35,H35,#REF!)</f>
        <v>0</v>
      </c>
      <c r="P35" s="2">
        <f t="shared" si="14"/>
        <v>0</v>
      </c>
      <c r="Q35" s="2">
        <f t="shared" si="15"/>
        <v>0</v>
      </c>
      <c r="R35" s="2">
        <f t="shared" si="16"/>
        <v>0</v>
      </c>
      <c r="S35" s="44">
        <f t="shared" si="17"/>
        <v>0</v>
      </c>
      <c r="T35" s="27">
        <f t="shared" si="18"/>
        <v>0</v>
      </c>
      <c r="U35" s="27">
        <f t="shared" si="19"/>
        <v>0</v>
      </c>
      <c r="V35" s="28">
        <f t="shared" si="20"/>
        <v>0</v>
      </c>
      <c r="W35" s="28">
        <f t="shared" si="21"/>
        <v>0</v>
      </c>
      <c r="X35" s="2">
        <f t="shared" si="22"/>
        <v>0</v>
      </c>
      <c r="Y35" s="2">
        <f t="shared" si="23"/>
        <v>0</v>
      </c>
    </row>
    <row r="36" spans="1:25" s="6" customFormat="1" x14ac:dyDescent="0.3">
      <c r="A36" s="21">
        <f t="shared" si="12"/>
        <v>23</v>
      </c>
      <c r="B36" s="21" t="s">
        <v>729</v>
      </c>
      <c r="C36" s="30">
        <v>0</v>
      </c>
      <c r="D36" s="31"/>
      <c r="E36" s="37"/>
      <c r="F36" s="23"/>
      <c r="G36" s="37"/>
      <c r="H36" s="37"/>
      <c r="I36" s="31"/>
      <c r="J36" s="37"/>
      <c r="K36" s="37"/>
      <c r="L36" s="37"/>
      <c r="M36" s="48"/>
      <c r="N36" s="2">
        <f t="shared" si="13"/>
        <v>0</v>
      </c>
      <c r="O36" s="2">
        <f>COUNT(D36,E36,F36,G36,H36,#REF!)</f>
        <v>0</v>
      </c>
      <c r="P36" s="2">
        <f t="shared" si="14"/>
        <v>0</v>
      </c>
      <c r="Q36" s="2">
        <f t="shared" si="15"/>
        <v>0</v>
      </c>
      <c r="R36" s="2">
        <f t="shared" si="16"/>
        <v>0</v>
      </c>
      <c r="S36" s="44">
        <f t="shared" si="17"/>
        <v>0</v>
      </c>
      <c r="T36" s="27">
        <f t="shared" si="18"/>
        <v>0</v>
      </c>
      <c r="U36" s="27">
        <f t="shared" si="19"/>
        <v>0</v>
      </c>
      <c r="V36" s="28">
        <f t="shared" si="20"/>
        <v>0</v>
      </c>
      <c r="W36" s="28">
        <f t="shared" si="21"/>
        <v>0</v>
      </c>
      <c r="X36" s="2">
        <f t="shared" si="22"/>
        <v>0</v>
      </c>
      <c r="Y36" s="6">
        <f t="shared" si="23"/>
        <v>0</v>
      </c>
    </row>
    <row r="37" spans="1:25" x14ac:dyDescent="0.3">
      <c r="A37" s="21">
        <f t="shared" si="12"/>
        <v>23</v>
      </c>
      <c r="B37" s="30" t="s">
        <v>730</v>
      </c>
      <c r="C37" s="30">
        <v>0</v>
      </c>
      <c r="D37" s="31"/>
      <c r="E37" s="37"/>
      <c r="G37" s="37"/>
      <c r="H37" s="37"/>
      <c r="I37" s="47"/>
      <c r="J37" s="37"/>
      <c r="K37" s="37"/>
      <c r="L37" s="37"/>
      <c r="M37" s="48"/>
      <c r="N37" s="2">
        <f t="shared" si="13"/>
        <v>0</v>
      </c>
      <c r="O37" s="2">
        <f>COUNT(D37,E37,F37,G37,H37,#REF!)</f>
        <v>0</v>
      </c>
      <c r="P37" s="2">
        <f t="shared" si="14"/>
        <v>0</v>
      </c>
      <c r="Q37" s="2">
        <f t="shared" si="15"/>
        <v>0</v>
      </c>
      <c r="R37" s="2">
        <f t="shared" si="16"/>
        <v>0</v>
      </c>
      <c r="S37" s="44">
        <f t="shared" si="17"/>
        <v>0</v>
      </c>
      <c r="T37" s="27">
        <f t="shared" si="18"/>
        <v>0</v>
      </c>
      <c r="U37" s="27">
        <f t="shared" si="19"/>
        <v>0</v>
      </c>
      <c r="V37" s="28">
        <f t="shared" si="20"/>
        <v>0</v>
      </c>
      <c r="W37" s="28">
        <f t="shared" si="21"/>
        <v>0</v>
      </c>
      <c r="X37" s="2">
        <f t="shared" si="22"/>
        <v>0</v>
      </c>
      <c r="Y37" s="2">
        <f t="shared" si="23"/>
        <v>0</v>
      </c>
    </row>
    <row r="38" spans="1:25" x14ac:dyDescent="0.3">
      <c r="A38" s="21">
        <f t="shared" si="12"/>
        <v>23</v>
      </c>
      <c r="B38" s="34" t="s">
        <v>731</v>
      </c>
      <c r="C38" s="30">
        <v>0</v>
      </c>
      <c r="D38" s="31"/>
      <c r="E38" s="37"/>
      <c r="G38" s="37"/>
      <c r="H38" s="37"/>
      <c r="I38" s="31"/>
      <c r="J38" s="37"/>
      <c r="K38" s="37"/>
      <c r="L38" s="37"/>
      <c r="M38" s="48"/>
      <c r="N38" s="2">
        <f t="shared" si="13"/>
        <v>0</v>
      </c>
      <c r="O38" s="2">
        <f>COUNT(D38,E38,F38,G38,H38,#REF!)</f>
        <v>0</v>
      </c>
      <c r="P38" s="2">
        <f t="shared" si="14"/>
        <v>0</v>
      </c>
      <c r="Q38" s="2">
        <f t="shared" si="15"/>
        <v>0</v>
      </c>
      <c r="R38" s="2">
        <f t="shared" si="16"/>
        <v>0</v>
      </c>
      <c r="S38" s="44">
        <f t="shared" si="17"/>
        <v>0</v>
      </c>
      <c r="T38" s="27">
        <f t="shared" si="18"/>
        <v>0</v>
      </c>
      <c r="U38" s="27">
        <f t="shared" si="19"/>
        <v>0</v>
      </c>
      <c r="V38" s="28">
        <f t="shared" si="20"/>
        <v>0</v>
      </c>
      <c r="W38" s="28">
        <f t="shared" si="21"/>
        <v>0</v>
      </c>
      <c r="X38" s="2">
        <f t="shared" si="22"/>
        <v>0</v>
      </c>
      <c r="Y38" s="6">
        <f t="shared" si="23"/>
        <v>0</v>
      </c>
    </row>
    <row r="39" spans="1:25" x14ac:dyDescent="0.3">
      <c r="A39" s="21">
        <f t="shared" si="12"/>
        <v>23</v>
      </c>
      <c r="B39" s="21" t="s">
        <v>732</v>
      </c>
      <c r="C39" s="30">
        <v>0</v>
      </c>
      <c r="D39" s="31"/>
      <c r="E39" s="37"/>
      <c r="G39" s="37"/>
      <c r="H39" s="37"/>
      <c r="I39" s="47"/>
      <c r="J39" s="37"/>
      <c r="K39" s="37"/>
      <c r="L39" s="37"/>
      <c r="M39" s="48"/>
      <c r="N39" s="2">
        <f t="shared" si="13"/>
        <v>0</v>
      </c>
      <c r="O39" s="2">
        <f>COUNT(D39,E39,F39,G39,H39,#REF!)</f>
        <v>0</v>
      </c>
      <c r="P39" s="2">
        <f t="shared" si="14"/>
        <v>0</v>
      </c>
      <c r="Q39" s="2">
        <f t="shared" si="15"/>
        <v>0</v>
      </c>
      <c r="R39" s="2">
        <f t="shared" si="16"/>
        <v>0</v>
      </c>
      <c r="S39" s="44">
        <f t="shared" si="17"/>
        <v>0</v>
      </c>
      <c r="T39" s="27">
        <f t="shared" si="18"/>
        <v>0</v>
      </c>
      <c r="U39" s="27">
        <f t="shared" si="19"/>
        <v>0</v>
      </c>
      <c r="V39" s="28">
        <f t="shared" si="20"/>
        <v>0</v>
      </c>
      <c r="W39" s="28">
        <f t="shared" si="21"/>
        <v>0</v>
      </c>
      <c r="X39" s="2">
        <f t="shared" si="22"/>
        <v>0</v>
      </c>
      <c r="Y39" s="2">
        <f t="shared" si="23"/>
        <v>0</v>
      </c>
    </row>
    <row r="40" spans="1:25" x14ac:dyDescent="0.3">
      <c r="A40" s="21">
        <f t="shared" si="12"/>
        <v>23</v>
      </c>
      <c r="B40" s="36" t="s">
        <v>733</v>
      </c>
      <c r="C40" s="30">
        <v>0</v>
      </c>
      <c r="D40" s="31"/>
      <c r="E40" s="37"/>
      <c r="G40" s="37"/>
      <c r="H40" s="37"/>
      <c r="I40" s="31"/>
      <c r="J40" s="37"/>
      <c r="K40" s="37"/>
      <c r="L40" s="37"/>
      <c r="M40" s="48"/>
      <c r="N40" s="2">
        <f t="shared" si="13"/>
        <v>0</v>
      </c>
      <c r="O40" s="2">
        <f>COUNT(D40,E40,F40,G40,H40,#REF!)</f>
        <v>0</v>
      </c>
      <c r="P40" s="2">
        <f t="shared" si="14"/>
        <v>0</v>
      </c>
      <c r="Q40" s="2">
        <f t="shared" si="15"/>
        <v>0</v>
      </c>
      <c r="R40" s="2">
        <f t="shared" si="16"/>
        <v>0</v>
      </c>
      <c r="S40" s="44">
        <f t="shared" si="17"/>
        <v>0</v>
      </c>
      <c r="T40" s="27">
        <f t="shared" si="18"/>
        <v>0</v>
      </c>
      <c r="U40" s="27">
        <f t="shared" si="19"/>
        <v>0</v>
      </c>
      <c r="V40" s="28">
        <f t="shared" si="20"/>
        <v>0</v>
      </c>
      <c r="W40" s="28">
        <f t="shared" si="21"/>
        <v>0</v>
      </c>
      <c r="X40" s="2">
        <f t="shared" si="22"/>
        <v>0</v>
      </c>
      <c r="Y40" s="2">
        <f t="shared" si="23"/>
        <v>0</v>
      </c>
    </row>
    <row r="41" spans="1:25" x14ac:dyDescent="0.3">
      <c r="A41" s="21">
        <f t="shared" si="12"/>
        <v>23</v>
      </c>
      <c r="B41" s="30" t="s">
        <v>734</v>
      </c>
      <c r="C41" s="30">
        <v>0</v>
      </c>
      <c r="D41" s="31"/>
      <c r="E41" s="37"/>
      <c r="G41" s="37"/>
      <c r="H41" s="37"/>
      <c r="I41" s="31"/>
      <c r="J41" s="37"/>
      <c r="K41" s="37"/>
      <c r="L41" s="37"/>
      <c r="M41" s="48"/>
      <c r="N41" s="2">
        <f t="shared" si="13"/>
        <v>0</v>
      </c>
      <c r="O41" s="2">
        <f>COUNT(D41,E41,F41,G41,H41,#REF!)</f>
        <v>0</v>
      </c>
      <c r="P41" s="2">
        <f t="shared" si="14"/>
        <v>0</v>
      </c>
      <c r="Q41" s="2">
        <f t="shared" si="15"/>
        <v>0</v>
      </c>
      <c r="R41" s="2">
        <f t="shared" si="16"/>
        <v>0</v>
      </c>
      <c r="S41" s="44">
        <f t="shared" si="17"/>
        <v>0</v>
      </c>
      <c r="T41" s="27">
        <f t="shared" si="18"/>
        <v>0</v>
      </c>
      <c r="U41" s="27">
        <f t="shared" si="19"/>
        <v>0</v>
      </c>
      <c r="V41" s="28">
        <f t="shared" si="20"/>
        <v>0</v>
      </c>
      <c r="W41" s="28">
        <f t="shared" si="21"/>
        <v>0</v>
      </c>
      <c r="X41" s="2">
        <f t="shared" si="22"/>
        <v>0</v>
      </c>
      <c r="Y41" s="2">
        <f t="shared" si="23"/>
        <v>0</v>
      </c>
    </row>
    <row r="42" spans="1:25" x14ac:dyDescent="0.3">
      <c r="A42" s="21">
        <f t="shared" si="12"/>
        <v>23</v>
      </c>
      <c r="B42" s="21" t="s">
        <v>735</v>
      </c>
      <c r="C42" s="30">
        <v>0</v>
      </c>
      <c r="D42" s="31"/>
      <c r="E42" s="37"/>
      <c r="G42" s="37"/>
      <c r="H42" s="37"/>
      <c r="I42" s="47"/>
      <c r="J42" s="37"/>
      <c r="K42" s="37"/>
      <c r="L42" s="37"/>
      <c r="M42" s="48"/>
      <c r="N42" s="2">
        <f t="shared" si="13"/>
        <v>0</v>
      </c>
      <c r="O42" s="2">
        <f>COUNT(D42,E42,F42,G42,H42,#REF!)</f>
        <v>0</v>
      </c>
      <c r="P42" s="2">
        <f t="shared" si="14"/>
        <v>0</v>
      </c>
      <c r="Q42" s="2">
        <f t="shared" si="15"/>
        <v>0</v>
      </c>
      <c r="R42" s="2">
        <f t="shared" si="16"/>
        <v>0</v>
      </c>
      <c r="S42" s="44">
        <f t="shared" si="17"/>
        <v>0</v>
      </c>
      <c r="T42" s="27">
        <f t="shared" si="18"/>
        <v>0</v>
      </c>
      <c r="U42" s="27">
        <f t="shared" si="19"/>
        <v>0</v>
      </c>
      <c r="V42" s="28">
        <f t="shared" si="20"/>
        <v>0</v>
      </c>
      <c r="W42" s="28">
        <f t="shared" si="21"/>
        <v>0</v>
      </c>
      <c r="X42" s="2">
        <f t="shared" si="22"/>
        <v>0</v>
      </c>
      <c r="Y42" s="2">
        <f t="shared" si="23"/>
        <v>0</v>
      </c>
    </row>
    <row r="43" spans="1:25" x14ac:dyDescent="0.3">
      <c r="A43" s="21">
        <f t="shared" si="12"/>
        <v>23</v>
      </c>
      <c r="B43" s="34" t="s">
        <v>736</v>
      </c>
      <c r="C43" s="30">
        <v>0</v>
      </c>
      <c r="D43" s="31"/>
      <c r="E43" s="37"/>
      <c r="G43" s="37"/>
      <c r="H43" s="37"/>
      <c r="I43" s="31"/>
      <c r="J43" s="37"/>
      <c r="K43" s="37"/>
      <c r="L43" s="37"/>
      <c r="M43" s="48"/>
      <c r="N43" s="2">
        <f t="shared" si="13"/>
        <v>0</v>
      </c>
      <c r="O43" s="2">
        <f>COUNT(D43,E43,F43,G43,H43,#REF!)</f>
        <v>0</v>
      </c>
      <c r="P43" s="2">
        <f t="shared" si="14"/>
        <v>0</v>
      </c>
      <c r="Q43" s="2">
        <f t="shared" si="15"/>
        <v>0</v>
      </c>
      <c r="R43" s="2">
        <f t="shared" si="16"/>
        <v>0</v>
      </c>
      <c r="S43" s="44">
        <f t="shared" si="17"/>
        <v>0</v>
      </c>
      <c r="T43" s="27">
        <f t="shared" si="18"/>
        <v>0</v>
      </c>
      <c r="U43" s="27">
        <f t="shared" si="19"/>
        <v>0</v>
      </c>
      <c r="V43" s="28">
        <f t="shared" si="20"/>
        <v>0</v>
      </c>
      <c r="W43" s="28">
        <f t="shared" si="21"/>
        <v>0</v>
      </c>
      <c r="X43" s="2">
        <f t="shared" si="22"/>
        <v>0</v>
      </c>
      <c r="Y43" s="2">
        <f t="shared" si="23"/>
        <v>0</v>
      </c>
    </row>
    <row r="44" spans="1:25" x14ac:dyDescent="0.3">
      <c r="A44" s="21">
        <f t="shared" si="12"/>
        <v>23</v>
      </c>
      <c r="B44" s="30" t="s">
        <v>737</v>
      </c>
      <c r="C44" s="30">
        <v>0</v>
      </c>
      <c r="D44" s="31"/>
      <c r="E44" s="37"/>
      <c r="G44" s="37"/>
      <c r="H44" s="37"/>
      <c r="I44" s="31"/>
      <c r="J44" s="37"/>
      <c r="K44" s="37"/>
      <c r="L44" s="37"/>
      <c r="M44" s="48"/>
      <c r="N44" s="2">
        <f t="shared" si="13"/>
        <v>0</v>
      </c>
      <c r="O44" s="2">
        <f>COUNT(D44,E44,F44,G44,H44,#REF!)</f>
        <v>0</v>
      </c>
      <c r="P44" s="2">
        <f t="shared" si="14"/>
        <v>0</v>
      </c>
      <c r="Q44" s="2">
        <f t="shared" si="15"/>
        <v>0</v>
      </c>
      <c r="R44" s="2">
        <f t="shared" si="16"/>
        <v>0</v>
      </c>
      <c r="S44" s="44">
        <f t="shared" si="17"/>
        <v>0</v>
      </c>
      <c r="T44" s="27">
        <f t="shared" si="18"/>
        <v>0</v>
      </c>
      <c r="U44" s="27">
        <f t="shared" si="19"/>
        <v>0</v>
      </c>
      <c r="V44" s="28">
        <f t="shared" si="20"/>
        <v>0</v>
      </c>
      <c r="W44" s="28">
        <f t="shared" si="21"/>
        <v>0</v>
      </c>
      <c r="X44" s="2">
        <f t="shared" si="22"/>
        <v>0</v>
      </c>
      <c r="Y44" s="2">
        <f t="shared" si="23"/>
        <v>0</v>
      </c>
    </row>
    <row r="45" spans="1:25" x14ac:dyDescent="0.3">
      <c r="A45" s="21">
        <f t="shared" si="12"/>
        <v>23</v>
      </c>
      <c r="B45" s="30" t="s">
        <v>738</v>
      </c>
      <c r="C45" s="30">
        <v>0</v>
      </c>
      <c r="D45" s="31"/>
      <c r="E45" s="37"/>
      <c r="G45" s="37"/>
      <c r="H45" s="37"/>
      <c r="I45" s="47"/>
      <c r="J45" s="37"/>
      <c r="K45" s="37"/>
      <c r="L45" s="37"/>
      <c r="M45" s="48"/>
      <c r="N45" s="2">
        <f t="shared" si="13"/>
        <v>0</v>
      </c>
      <c r="O45" s="2">
        <f>COUNT(D45,E45,F45,G45,H45,#REF!)</f>
        <v>0</v>
      </c>
      <c r="P45" s="2">
        <f t="shared" si="14"/>
        <v>0</v>
      </c>
      <c r="Q45" s="2">
        <f t="shared" si="15"/>
        <v>0</v>
      </c>
      <c r="R45" s="2">
        <f t="shared" si="16"/>
        <v>0</v>
      </c>
      <c r="S45" s="44">
        <f t="shared" si="17"/>
        <v>0</v>
      </c>
      <c r="T45" s="27">
        <f t="shared" si="18"/>
        <v>0</v>
      </c>
      <c r="U45" s="27">
        <f t="shared" si="19"/>
        <v>0</v>
      </c>
      <c r="V45" s="28">
        <f t="shared" si="20"/>
        <v>0</v>
      </c>
      <c r="W45" s="28">
        <f t="shared" si="21"/>
        <v>0</v>
      </c>
      <c r="X45" s="2">
        <f t="shared" si="22"/>
        <v>0</v>
      </c>
      <c r="Y45" s="6">
        <f t="shared" si="23"/>
        <v>0</v>
      </c>
    </row>
    <row r="46" spans="1:25" x14ac:dyDescent="0.3">
      <c r="A46" s="21">
        <f t="shared" si="12"/>
        <v>23</v>
      </c>
      <c r="B46" s="30" t="s">
        <v>739</v>
      </c>
      <c r="C46" s="30">
        <v>0</v>
      </c>
      <c r="D46" s="31"/>
      <c r="E46" s="37"/>
      <c r="G46" s="37"/>
      <c r="H46" s="37"/>
      <c r="I46" s="31"/>
      <c r="J46" s="37"/>
      <c r="K46" s="37"/>
      <c r="L46" s="37"/>
      <c r="M46" s="48"/>
      <c r="N46" s="2">
        <f t="shared" si="13"/>
        <v>0</v>
      </c>
      <c r="O46" s="2">
        <f>COUNT(D46,E46,F46,G46,H46,#REF!)</f>
        <v>0</v>
      </c>
      <c r="P46" s="2">
        <f t="shared" si="14"/>
        <v>0</v>
      </c>
      <c r="Q46" s="2">
        <f t="shared" si="15"/>
        <v>0</v>
      </c>
      <c r="R46" s="2">
        <f t="shared" si="16"/>
        <v>0</v>
      </c>
      <c r="S46" s="44">
        <f t="shared" si="17"/>
        <v>0</v>
      </c>
      <c r="T46" s="27">
        <f t="shared" si="18"/>
        <v>0</v>
      </c>
      <c r="U46" s="27">
        <f t="shared" si="19"/>
        <v>0</v>
      </c>
      <c r="V46" s="28">
        <f t="shared" si="20"/>
        <v>0</v>
      </c>
      <c r="W46" s="28">
        <f t="shared" si="21"/>
        <v>0</v>
      </c>
      <c r="X46" s="2">
        <f t="shared" si="22"/>
        <v>0</v>
      </c>
      <c r="Y46" s="6">
        <f t="shared" si="23"/>
        <v>0</v>
      </c>
    </row>
    <row r="47" spans="1:25" x14ac:dyDescent="0.3">
      <c r="A47" s="21">
        <f t="shared" si="12"/>
        <v>23</v>
      </c>
      <c r="B47" s="30" t="s">
        <v>740</v>
      </c>
      <c r="C47" s="30">
        <v>0</v>
      </c>
      <c r="D47" s="31"/>
      <c r="E47" s="37"/>
      <c r="G47" s="37"/>
      <c r="H47" s="37"/>
      <c r="I47" s="47"/>
      <c r="J47" s="37"/>
      <c r="K47" s="37"/>
      <c r="L47" s="37"/>
      <c r="M47" s="48"/>
      <c r="N47" s="2">
        <f t="shared" si="13"/>
        <v>0</v>
      </c>
      <c r="O47" s="2">
        <f>COUNT(D47,E47,F47,G47,H47,#REF!)</f>
        <v>0</v>
      </c>
      <c r="P47" s="2">
        <f t="shared" si="14"/>
        <v>0</v>
      </c>
      <c r="Q47" s="2">
        <f t="shared" si="15"/>
        <v>0</v>
      </c>
      <c r="R47" s="2">
        <f t="shared" si="16"/>
        <v>0</v>
      </c>
      <c r="S47" s="44">
        <f t="shared" si="17"/>
        <v>0</v>
      </c>
      <c r="T47" s="27">
        <f t="shared" si="18"/>
        <v>0</v>
      </c>
      <c r="U47" s="27">
        <f t="shared" si="19"/>
        <v>0</v>
      </c>
      <c r="V47" s="28">
        <f t="shared" si="20"/>
        <v>0</v>
      </c>
      <c r="W47" s="28">
        <f t="shared" si="21"/>
        <v>0</v>
      </c>
      <c r="X47" s="2">
        <f t="shared" si="22"/>
        <v>0</v>
      </c>
      <c r="Y47" s="2">
        <f t="shared" si="23"/>
        <v>0</v>
      </c>
    </row>
    <row r="48" spans="1:25" x14ac:dyDescent="0.3">
      <c r="A48" s="21">
        <f t="shared" si="12"/>
        <v>23</v>
      </c>
      <c r="B48" s="21" t="s">
        <v>741</v>
      </c>
      <c r="C48" s="30">
        <v>0</v>
      </c>
      <c r="D48" s="31"/>
      <c r="E48" s="37"/>
      <c r="G48" s="37"/>
      <c r="H48" s="37"/>
      <c r="I48" s="31"/>
      <c r="J48" s="37"/>
      <c r="K48" s="37"/>
      <c r="L48" s="37"/>
      <c r="M48" s="48"/>
      <c r="N48" s="2">
        <f t="shared" si="13"/>
        <v>0</v>
      </c>
      <c r="O48" s="2">
        <f>COUNT(D48,E48,F48,G48,H48,#REF!)</f>
        <v>0</v>
      </c>
      <c r="P48" s="2">
        <f t="shared" si="14"/>
        <v>0</v>
      </c>
      <c r="Q48" s="2">
        <f t="shared" si="15"/>
        <v>0</v>
      </c>
      <c r="R48" s="2">
        <f t="shared" si="16"/>
        <v>0</v>
      </c>
      <c r="S48" s="44">
        <f t="shared" si="17"/>
        <v>0</v>
      </c>
      <c r="T48" s="27">
        <f t="shared" si="18"/>
        <v>0</v>
      </c>
      <c r="U48" s="27">
        <f t="shared" si="19"/>
        <v>0</v>
      </c>
      <c r="V48" s="28">
        <f t="shared" si="20"/>
        <v>0</v>
      </c>
      <c r="W48" s="28">
        <f t="shared" si="21"/>
        <v>0</v>
      </c>
      <c r="X48" s="2">
        <f t="shared" si="22"/>
        <v>0</v>
      </c>
      <c r="Y48" s="6">
        <f t="shared" si="23"/>
        <v>0</v>
      </c>
    </row>
    <row r="49" spans="1:25" x14ac:dyDescent="0.3">
      <c r="A49" s="21">
        <f t="shared" si="12"/>
        <v>23</v>
      </c>
      <c r="B49" s="30" t="s">
        <v>742</v>
      </c>
      <c r="C49" s="30">
        <v>0</v>
      </c>
      <c r="D49" s="31"/>
      <c r="E49" s="37"/>
      <c r="G49" s="37"/>
      <c r="H49" s="37"/>
      <c r="I49" s="47"/>
      <c r="J49" s="37"/>
      <c r="K49" s="37"/>
      <c r="L49" s="37"/>
      <c r="M49" s="48"/>
      <c r="N49" s="2">
        <f t="shared" si="13"/>
        <v>0</v>
      </c>
      <c r="O49" s="2">
        <f>COUNT(D49,E49,F49,G49,H49,#REF!)</f>
        <v>0</v>
      </c>
      <c r="P49" s="2">
        <f t="shared" si="14"/>
        <v>0</v>
      </c>
      <c r="Q49" s="2">
        <f t="shared" si="15"/>
        <v>0</v>
      </c>
      <c r="R49" s="2">
        <f t="shared" si="16"/>
        <v>0</v>
      </c>
      <c r="S49" s="44">
        <f t="shared" si="17"/>
        <v>0</v>
      </c>
      <c r="T49" s="27">
        <f t="shared" si="18"/>
        <v>0</v>
      </c>
      <c r="U49" s="27">
        <f t="shared" si="19"/>
        <v>0</v>
      </c>
      <c r="V49" s="28">
        <f t="shared" si="20"/>
        <v>0</v>
      </c>
      <c r="W49" s="28">
        <f t="shared" si="21"/>
        <v>0</v>
      </c>
      <c r="X49" s="2">
        <f t="shared" si="22"/>
        <v>0</v>
      </c>
      <c r="Y49" s="6">
        <f t="shared" si="23"/>
        <v>0</v>
      </c>
    </row>
    <row r="50" spans="1:25" s="6" customFormat="1" x14ac:dyDescent="0.3">
      <c r="A50" s="21">
        <f t="shared" si="12"/>
        <v>23</v>
      </c>
      <c r="B50" s="30" t="s">
        <v>743</v>
      </c>
      <c r="C50" s="30">
        <v>0</v>
      </c>
      <c r="D50" s="31"/>
      <c r="E50" s="37"/>
      <c r="F50" s="23"/>
      <c r="G50" s="37"/>
      <c r="H50" s="37"/>
      <c r="I50" s="47"/>
      <c r="J50" s="37"/>
      <c r="K50" s="37"/>
      <c r="L50" s="37"/>
      <c r="M50" s="48"/>
      <c r="N50" s="2">
        <f t="shared" si="13"/>
        <v>0</v>
      </c>
      <c r="O50" s="2">
        <f>COUNT(D50,E50,F50,G50,H50,#REF!)</f>
        <v>0</v>
      </c>
      <c r="P50" s="2">
        <f t="shared" si="14"/>
        <v>0</v>
      </c>
      <c r="Q50" s="2">
        <f t="shared" si="15"/>
        <v>0</v>
      </c>
      <c r="R50" s="2">
        <f t="shared" si="16"/>
        <v>0</v>
      </c>
      <c r="S50" s="44">
        <f t="shared" si="17"/>
        <v>0</v>
      </c>
      <c r="T50" s="27">
        <f t="shared" si="18"/>
        <v>0</v>
      </c>
      <c r="U50" s="27">
        <f t="shared" si="19"/>
        <v>0</v>
      </c>
      <c r="V50" s="28">
        <f t="shared" si="20"/>
        <v>0</v>
      </c>
      <c r="W50" s="28">
        <f t="shared" si="21"/>
        <v>0</v>
      </c>
      <c r="X50" s="2">
        <f t="shared" si="22"/>
        <v>0</v>
      </c>
      <c r="Y50" s="2">
        <f t="shared" si="23"/>
        <v>0</v>
      </c>
    </row>
    <row r="51" spans="1:25" x14ac:dyDescent="0.3">
      <c r="A51" s="21">
        <f t="shared" si="12"/>
        <v>23</v>
      </c>
      <c r="B51" s="21" t="s">
        <v>744</v>
      </c>
      <c r="C51" s="30">
        <v>0</v>
      </c>
      <c r="D51" s="31"/>
      <c r="E51" s="37"/>
      <c r="G51" s="37"/>
      <c r="H51" s="37"/>
      <c r="I51" s="47"/>
      <c r="J51" s="37"/>
      <c r="K51" s="37"/>
      <c r="L51" s="37"/>
      <c r="M51" s="48"/>
      <c r="N51" s="6">
        <f t="shared" si="13"/>
        <v>0</v>
      </c>
      <c r="O51" s="6">
        <f>COUNT(D51,E51,F51,G51,H51,#REF!)</f>
        <v>0</v>
      </c>
      <c r="P51" s="6">
        <f t="shared" si="14"/>
        <v>0</v>
      </c>
      <c r="Q51" s="6">
        <f t="shared" si="15"/>
        <v>0</v>
      </c>
      <c r="R51" s="6">
        <f t="shared" si="16"/>
        <v>0</v>
      </c>
      <c r="S51" s="44">
        <f t="shared" si="17"/>
        <v>0</v>
      </c>
      <c r="T51" s="27">
        <f t="shared" si="18"/>
        <v>0</v>
      </c>
      <c r="U51" s="27">
        <f t="shared" si="19"/>
        <v>0</v>
      </c>
      <c r="V51" s="28">
        <f t="shared" si="20"/>
        <v>0</v>
      </c>
      <c r="W51" s="28">
        <f t="shared" si="21"/>
        <v>0</v>
      </c>
      <c r="X51" s="6">
        <f t="shared" si="22"/>
        <v>0</v>
      </c>
      <c r="Y51" s="6">
        <f t="shared" si="23"/>
        <v>0</v>
      </c>
    </row>
    <row r="52" spans="1:25" x14ac:dyDescent="0.3">
      <c r="A52" s="21">
        <f t="shared" si="12"/>
        <v>23</v>
      </c>
      <c r="B52" s="30" t="s">
        <v>745</v>
      </c>
      <c r="C52" s="30">
        <v>0</v>
      </c>
      <c r="D52" s="31"/>
      <c r="E52" s="37"/>
      <c r="G52" s="37"/>
      <c r="H52" s="37"/>
      <c r="I52" s="47"/>
      <c r="J52" s="37"/>
      <c r="K52" s="37"/>
      <c r="L52" s="37"/>
      <c r="M52" s="48"/>
      <c r="N52" s="2">
        <f t="shared" si="13"/>
        <v>0</v>
      </c>
      <c r="O52" s="2">
        <f>COUNT(D52,E52,F52,G52,H52,#REF!)</f>
        <v>0</v>
      </c>
      <c r="P52" s="2">
        <f t="shared" si="14"/>
        <v>0</v>
      </c>
      <c r="Q52" s="2">
        <f t="shared" si="15"/>
        <v>0</v>
      </c>
      <c r="R52" s="2">
        <f t="shared" si="16"/>
        <v>0</v>
      </c>
      <c r="S52" s="44">
        <f t="shared" si="17"/>
        <v>0</v>
      </c>
      <c r="T52" s="27">
        <f t="shared" si="18"/>
        <v>0</v>
      </c>
      <c r="U52" s="27">
        <f t="shared" si="19"/>
        <v>0</v>
      </c>
      <c r="V52" s="28">
        <f t="shared" si="20"/>
        <v>0</v>
      </c>
      <c r="W52" s="28">
        <f t="shared" si="21"/>
        <v>0</v>
      </c>
      <c r="X52" s="2">
        <f t="shared" si="22"/>
        <v>0</v>
      </c>
      <c r="Y52" s="2">
        <f t="shared" si="23"/>
        <v>0</v>
      </c>
    </row>
    <row r="53" spans="1:25" x14ac:dyDescent="0.3">
      <c r="A53" s="21">
        <f t="shared" si="12"/>
        <v>23</v>
      </c>
      <c r="B53" s="30" t="s">
        <v>746</v>
      </c>
      <c r="C53" s="30">
        <v>0</v>
      </c>
      <c r="D53" s="31"/>
      <c r="E53" s="37"/>
      <c r="G53" s="37"/>
      <c r="H53" s="37"/>
      <c r="I53" s="47"/>
      <c r="J53" s="37"/>
      <c r="K53" s="37"/>
      <c r="L53" s="37"/>
      <c r="M53" s="48"/>
      <c r="N53" s="2">
        <f t="shared" si="13"/>
        <v>0</v>
      </c>
      <c r="O53" s="2">
        <f>COUNT(D53,E53,F53,G53,H53,#REF!)</f>
        <v>0</v>
      </c>
      <c r="P53" s="2">
        <f t="shared" si="14"/>
        <v>0</v>
      </c>
      <c r="Q53" s="2">
        <f t="shared" si="15"/>
        <v>0</v>
      </c>
      <c r="R53" s="2">
        <f t="shared" si="16"/>
        <v>0</v>
      </c>
      <c r="S53" s="44">
        <f t="shared" si="17"/>
        <v>0</v>
      </c>
      <c r="T53" s="27">
        <f t="shared" si="18"/>
        <v>0</v>
      </c>
      <c r="U53" s="27">
        <f t="shared" si="19"/>
        <v>0</v>
      </c>
      <c r="V53" s="28">
        <f t="shared" si="20"/>
        <v>0</v>
      </c>
      <c r="W53" s="28">
        <f t="shared" si="21"/>
        <v>0</v>
      </c>
      <c r="X53" s="2">
        <f t="shared" si="22"/>
        <v>0</v>
      </c>
      <c r="Y53" s="2">
        <f t="shared" si="23"/>
        <v>0</v>
      </c>
    </row>
    <row r="54" spans="1:25" x14ac:dyDescent="0.3">
      <c r="A54" s="21">
        <f t="shared" si="12"/>
        <v>23</v>
      </c>
      <c r="B54" s="21" t="s">
        <v>747</v>
      </c>
      <c r="C54" s="30">
        <v>0</v>
      </c>
      <c r="D54" s="31"/>
      <c r="E54" s="37"/>
      <c r="G54" s="37"/>
      <c r="H54" s="37"/>
      <c r="I54" s="31"/>
      <c r="J54" s="37"/>
      <c r="K54" s="37"/>
      <c r="L54" s="37"/>
      <c r="M54" s="48"/>
      <c r="N54" s="2">
        <f t="shared" si="13"/>
        <v>0</v>
      </c>
      <c r="O54" s="2">
        <f>COUNT(D54,E54,F54,G54,H54,#REF!)</f>
        <v>0</v>
      </c>
      <c r="P54" s="2">
        <f t="shared" si="14"/>
        <v>0</v>
      </c>
      <c r="Q54" s="2">
        <f t="shared" si="15"/>
        <v>0</v>
      </c>
      <c r="R54" s="2">
        <f t="shared" si="16"/>
        <v>0</v>
      </c>
      <c r="S54" s="44">
        <f t="shared" si="17"/>
        <v>0</v>
      </c>
      <c r="T54" s="27">
        <f t="shared" si="18"/>
        <v>0</v>
      </c>
      <c r="U54" s="27">
        <f t="shared" si="19"/>
        <v>0</v>
      </c>
      <c r="V54" s="28">
        <f t="shared" si="20"/>
        <v>0</v>
      </c>
      <c r="W54" s="28">
        <f t="shared" si="21"/>
        <v>0</v>
      </c>
      <c r="X54" s="2">
        <f t="shared" si="22"/>
        <v>0</v>
      </c>
      <c r="Y54" s="2">
        <f t="shared" si="23"/>
        <v>0</v>
      </c>
    </row>
    <row r="55" spans="1:25" x14ac:dyDescent="0.3">
      <c r="A55" s="21">
        <f t="shared" si="12"/>
        <v>23</v>
      </c>
      <c r="B55" s="21" t="s">
        <v>748</v>
      </c>
      <c r="C55" s="30">
        <v>0</v>
      </c>
      <c r="D55" s="31"/>
      <c r="G55" s="37"/>
      <c r="I55" s="47"/>
      <c r="N55" s="2">
        <f t="shared" si="13"/>
        <v>0</v>
      </c>
      <c r="O55" s="2">
        <f>COUNT(D55,E55,F55,G55,H55,#REF!)</f>
        <v>0</v>
      </c>
      <c r="P55" s="2">
        <f t="shared" si="14"/>
        <v>0</v>
      </c>
      <c r="Q55" s="2">
        <f t="shared" si="15"/>
        <v>0</v>
      </c>
      <c r="R55" s="2">
        <f t="shared" si="16"/>
        <v>0</v>
      </c>
      <c r="S55" s="44">
        <f t="shared" si="17"/>
        <v>0</v>
      </c>
      <c r="T55" s="27">
        <f t="shared" si="18"/>
        <v>0</v>
      </c>
      <c r="U55" s="27">
        <f t="shared" si="19"/>
        <v>0</v>
      </c>
      <c r="V55" s="28">
        <f t="shared" si="20"/>
        <v>0</v>
      </c>
      <c r="W55" s="28">
        <f t="shared" si="21"/>
        <v>0</v>
      </c>
      <c r="X55" s="2">
        <f t="shared" si="22"/>
        <v>0</v>
      </c>
      <c r="Y55" s="2">
        <f t="shared" si="23"/>
        <v>0</v>
      </c>
    </row>
    <row r="56" spans="1:25" x14ac:dyDescent="0.3">
      <c r="A56" s="21">
        <f t="shared" si="12"/>
        <v>23</v>
      </c>
      <c r="B56" s="30" t="s">
        <v>749</v>
      </c>
      <c r="C56" s="30">
        <v>0</v>
      </c>
      <c r="D56" s="31"/>
      <c r="E56" s="37"/>
      <c r="G56" s="37"/>
      <c r="H56" s="37"/>
      <c r="I56" s="47"/>
      <c r="J56" s="37"/>
      <c r="K56" s="37"/>
      <c r="L56" s="37"/>
      <c r="M56" s="48"/>
      <c r="N56" s="2">
        <f t="shared" si="13"/>
        <v>0</v>
      </c>
      <c r="O56" s="2">
        <f>COUNT(D56,E56,F56,G56,H56,#REF!)</f>
        <v>0</v>
      </c>
      <c r="P56" s="2">
        <f t="shared" si="14"/>
        <v>0</v>
      </c>
      <c r="Q56" s="2">
        <f t="shared" si="15"/>
        <v>0</v>
      </c>
      <c r="R56" s="2">
        <f t="shared" si="16"/>
        <v>0</v>
      </c>
      <c r="S56" s="44">
        <f t="shared" si="17"/>
        <v>0</v>
      </c>
      <c r="T56" s="27">
        <f t="shared" si="18"/>
        <v>0</v>
      </c>
      <c r="U56" s="27">
        <f t="shared" si="19"/>
        <v>0</v>
      </c>
      <c r="V56" s="28">
        <f t="shared" si="20"/>
        <v>0</v>
      </c>
      <c r="W56" s="28">
        <f t="shared" si="21"/>
        <v>0</v>
      </c>
      <c r="X56" s="2">
        <f t="shared" si="22"/>
        <v>0</v>
      </c>
      <c r="Y56" s="2">
        <f t="shared" si="23"/>
        <v>0</v>
      </c>
    </row>
    <row r="57" spans="1:25" x14ac:dyDescent="0.3">
      <c r="A57" s="21">
        <f t="shared" si="12"/>
        <v>23</v>
      </c>
      <c r="B57" s="30" t="s">
        <v>750</v>
      </c>
      <c r="C57" s="30">
        <v>0</v>
      </c>
      <c r="D57" s="31"/>
      <c r="E57" s="37"/>
      <c r="G57" s="37"/>
      <c r="H57" s="37"/>
      <c r="I57" s="31"/>
      <c r="J57" s="37"/>
      <c r="K57" s="37"/>
      <c r="L57" s="37"/>
      <c r="M57" s="48"/>
      <c r="N57" s="2">
        <f t="shared" si="13"/>
        <v>0</v>
      </c>
      <c r="O57" s="2">
        <f>COUNT(D57,E57,F57,G57,H57,#REF!)</f>
        <v>0</v>
      </c>
      <c r="P57" s="2">
        <f t="shared" si="14"/>
        <v>0</v>
      </c>
      <c r="Q57" s="2">
        <f t="shared" si="15"/>
        <v>0</v>
      </c>
      <c r="R57" s="2">
        <f t="shared" si="16"/>
        <v>0</v>
      </c>
      <c r="S57" s="44">
        <f t="shared" si="17"/>
        <v>0</v>
      </c>
      <c r="T57" s="27">
        <f t="shared" si="18"/>
        <v>0</v>
      </c>
      <c r="U57" s="27">
        <f t="shared" si="19"/>
        <v>0</v>
      </c>
      <c r="V57" s="28">
        <f t="shared" si="20"/>
        <v>0</v>
      </c>
      <c r="W57" s="28">
        <f t="shared" si="21"/>
        <v>0</v>
      </c>
      <c r="X57" s="2">
        <f t="shared" si="22"/>
        <v>0</v>
      </c>
      <c r="Y57" s="2">
        <f t="shared" si="23"/>
        <v>0</v>
      </c>
    </row>
    <row r="58" spans="1:25" x14ac:dyDescent="0.3">
      <c r="D58" s="31"/>
      <c r="I58" s="47"/>
    </row>
    <row r="59" spans="1:25" x14ac:dyDescent="0.3">
      <c r="D59" s="22"/>
      <c r="I59" s="31"/>
    </row>
    <row r="60" spans="1:25" x14ac:dyDescent="0.3">
      <c r="D60" s="31"/>
      <c r="I60" s="31"/>
    </row>
    <row r="61" spans="1:25" x14ac:dyDescent="0.3">
      <c r="D61" s="31"/>
      <c r="I61" s="47"/>
    </row>
    <row r="62" spans="1:25" x14ac:dyDescent="0.3">
      <c r="D62" s="31"/>
      <c r="I62" s="31"/>
    </row>
    <row r="63" spans="1:25" x14ac:dyDescent="0.3">
      <c r="D63" s="31"/>
      <c r="I63" s="47"/>
    </row>
    <row r="64" spans="1:25" x14ac:dyDescent="0.3">
      <c r="D64" s="31"/>
      <c r="I64" s="31"/>
    </row>
    <row r="65" spans="4:9" x14ac:dyDescent="0.3">
      <c r="D65" s="31"/>
      <c r="I65" s="47"/>
    </row>
    <row r="66" spans="4:9" x14ac:dyDescent="0.3">
      <c r="D66" s="22"/>
      <c r="I66" s="47"/>
    </row>
    <row r="67" spans="4:9" x14ac:dyDescent="0.3">
      <c r="D67" s="31"/>
      <c r="I67" s="47"/>
    </row>
    <row r="68" spans="4:9" x14ac:dyDescent="0.3">
      <c r="D68" s="31"/>
      <c r="I68" s="47"/>
    </row>
    <row r="69" spans="4:9" x14ac:dyDescent="0.3">
      <c r="D69" s="31"/>
      <c r="I69" s="31"/>
    </row>
    <row r="70" spans="4:9" x14ac:dyDescent="0.3">
      <c r="D70" s="31"/>
      <c r="I70" s="47"/>
    </row>
    <row r="71" spans="4:9" x14ac:dyDescent="0.3">
      <c r="D71" s="31"/>
      <c r="I71" s="47"/>
    </row>
    <row r="72" spans="4:9" x14ac:dyDescent="0.3">
      <c r="D72" s="31"/>
      <c r="I72" s="47"/>
    </row>
    <row r="73" spans="4:9" x14ac:dyDescent="0.3">
      <c r="D73" s="31"/>
      <c r="I73" s="31"/>
    </row>
    <row r="74" spans="4:9" x14ac:dyDescent="0.3">
      <c r="D74" s="31"/>
      <c r="I74" s="31"/>
    </row>
    <row r="75" spans="4:9" x14ac:dyDescent="0.3">
      <c r="D75" s="31"/>
      <c r="I75" s="47"/>
    </row>
    <row r="76" spans="4:9" x14ac:dyDescent="0.3">
      <c r="D76" s="31"/>
      <c r="I76" s="47"/>
    </row>
    <row r="77" spans="4:9" x14ac:dyDescent="0.3">
      <c r="D77" s="31"/>
      <c r="I77" s="47"/>
    </row>
    <row r="78" spans="4:9" x14ac:dyDescent="0.3">
      <c r="D78" s="31"/>
      <c r="I78" s="31"/>
    </row>
    <row r="79" spans="4:9" x14ac:dyDescent="0.3">
      <c r="D79" s="31"/>
    </row>
    <row r="80" spans="4:9" x14ac:dyDescent="0.3">
      <c r="D80" s="31"/>
    </row>
    <row r="81" spans="4:4" x14ac:dyDescent="0.3">
      <c r="D81" s="31"/>
    </row>
    <row r="82" spans="4:4" x14ac:dyDescent="0.3">
      <c r="D82" s="31"/>
    </row>
    <row r="83" spans="4:4" x14ac:dyDescent="0.3">
      <c r="D83" s="31"/>
    </row>
    <row r="84" spans="4:4" x14ac:dyDescent="0.3">
      <c r="D84" s="31"/>
    </row>
  </sheetData>
  <mergeCells count="2">
    <mergeCell ref="T1:U1"/>
    <mergeCell ref="V1:W1"/>
  </mergeCells>
  <pageMargins left="0.7" right="0.7" top="0.75" bottom="0.75" header="0.511811023622047" footer="0.511811023622047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86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11" defaultRowHeight="14.4" x14ac:dyDescent="0.3"/>
  <cols>
    <col min="1" max="1" width="12.88671875" style="30" customWidth="1"/>
    <col min="2" max="2" width="30" style="30" customWidth="1"/>
    <col min="3" max="3" width="8" style="30" customWidth="1"/>
    <col min="4" max="4" width="12.88671875" style="3" customWidth="1"/>
    <col min="5" max="5" width="12.88671875" style="2" customWidth="1"/>
    <col min="6" max="6" width="12.88671875" style="37" customWidth="1"/>
    <col min="7" max="8" width="12.88671875" style="2" customWidth="1"/>
    <col min="9" max="9" width="12.88671875" style="37" customWidth="1"/>
    <col min="10" max="12" width="12.88671875" style="2" customWidth="1"/>
    <col min="13" max="13" width="12.88671875" style="52" customWidth="1"/>
    <col min="14" max="18" width="10" style="2" hidden="1" customWidth="1"/>
    <col min="19" max="19" width="8" style="44" customWidth="1"/>
    <col min="20" max="23" width="7.33203125" style="6" customWidth="1"/>
    <col min="24" max="25" width="7.33203125" style="2" customWidth="1"/>
  </cols>
  <sheetData>
    <row r="1" spans="1:26" s="3" customFormat="1" ht="45" customHeight="1" x14ac:dyDescent="0.3">
      <c r="A1" s="7" t="s">
        <v>0</v>
      </c>
      <c r="B1" s="7" t="s">
        <v>1</v>
      </c>
      <c r="C1" s="7" t="s">
        <v>2</v>
      </c>
      <c r="D1" s="8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8" t="s">
        <v>8</v>
      </c>
      <c r="J1" s="9" t="s">
        <v>9</v>
      </c>
      <c r="K1" s="9" t="s">
        <v>10</v>
      </c>
      <c r="L1" s="9" t="s">
        <v>11</v>
      </c>
      <c r="M1" s="10" t="s">
        <v>12</v>
      </c>
      <c r="N1" s="9" t="s">
        <v>13</v>
      </c>
      <c r="O1" s="9" t="s">
        <v>14</v>
      </c>
      <c r="P1" s="9" t="s">
        <v>15</v>
      </c>
      <c r="Q1" s="11"/>
      <c r="R1" s="11"/>
      <c r="S1" s="7" t="s">
        <v>16</v>
      </c>
      <c r="T1" s="1" t="s">
        <v>17</v>
      </c>
      <c r="U1" s="1"/>
      <c r="V1" s="1" t="s">
        <v>18</v>
      </c>
      <c r="W1" s="1"/>
    </row>
    <row r="2" spans="1:26" s="29" customFormat="1" x14ac:dyDescent="0.3">
      <c r="A2" s="12">
        <f t="shared" ref="A2:A25" si="0">RANK(C2,$C$2:$C$164,0)</f>
        <v>1</v>
      </c>
      <c r="B2" s="12" t="s">
        <v>751</v>
      </c>
      <c r="C2" s="12">
        <v>1700</v>
      </c>
      <c r="D2" s="13">
        <v>400</v>
      </c>
      <c r="E2" s="15"/>
      <c r="F2" s="15">
        <v>500</v>
      </c>
      <c r="G2" s="15">
        <v>400</v>
      </c>
      <c r="H2" s="15">
        <v>300</v>
      </c>
      <c r="I2" s="13">
        <v>400</v>
      </c>
      <c r="J2" s="15">
        <v>400</v>
      </c>
      <c r="K2" s="15">
        <v>350</v>
      </c>
      <c r="L2" s="15"/>
      <c r="M2" s="53">
        <v>400</v>
      </c>
      <c r="N2" s="29">
        <f t="shared" ref="N2:N25" si="1">COUNT(I2,J2,K2,L2,M2)</f>
        <v>4</v>
      </c>
      <c r="O2" s="29">
        <f>COUNT(D2,E2,F2,G2,H2,#REF!)</f>
        <v>4</v>
      </c>
      <c r="P2" s="29">
        <f t="shared" ref="P2:P25" si="2">N2+O2</f>
        <v>8</v>
      </c>
      <c r="Q2" s="29">
        <f t="shared" ref="Q2:Q25" si="3">IF(N2&gt;2,2,N2)</f>
        <v>2</v>
      </c>
      <c r="R2" s="29">
        <f t="shared" ref="R2:R25" si="4">IF(O2&gt;2,2,O2)</f>
        <v>2</v>
      </c>
      <c r="S2" s="54">
        <f t="shared" ref="S2:S25" si="5">Q2+R2</f>
        <v>4</v>
      </c>
      <c r="T2" s="19">
        <f t="shared" ref="T2:T25" si="6">IFERROR(LARGE($I2:$M2,1),0)</f>
        <v>400</v>
      </c>
      <c r="U2" s="19">
        <f t="shared" ref="U2:U25" si="7">IFERROR(LARGE($I2:$M2,2),0)</f>
        <v>400</v>
      </c>
      <c r="V2" s="20">
        <f t="shared" ref="V2:V25" si="8">IFERROR(LARGE($D2:$H2,1),0)</f>
        <v>500</v>
      </c>
      <c r="W2" s="20">
        <f t="shared" ref="W2:W25" si="9">IFERROR(LARGE($D2:$H2,2),0)</f>
        <v>400</v>
      </c>
      <c r="X2" s="29">
        <f t="shared" ref="X2:X25" si="10">SUM(T2:W2)</f>
        <v>1700</v>
      </c>
      <c r="Y2" s="29">
        <f t="shared" ref="Y2:Y25" si="11">X2-C2</f>
        <v>0</v>
      </c>
    </row>
    <row r="3" spans="1:26" s="6" customFormat="1" x14ac:dyDescent="0.3">
      <c r="A3" s="21">
        <f t="shared" si="0"/>
        <v>2</v>
      </c>
      <c r="B3" s="21" t="s">
        <v>752</v>
      </c>
      <c r="C3" s="21">
        <v>1280</v>
      </c>
      <c r="D3" s="31">
        <v>240</v>
      </c>
      <c r="E3" s="23"/>
      <c r="F3" s="23">
        <v>400</v>
      </c>
      <c r="G3" s="23"/>
      <c r="H3" s="23"/>
      <c r="I3" s="22">
        <v>200</v>
      </c>
      <c r="J3" s="23">
        <v>320</v>
      </c>
      <c r="K3" s="23"/>
      <c r="L3" s="23"/>
      <c r="M3" s="55">
        <v>320</v>
      </c>
      <c r="N3" s="6">
        <f t="shared" si="1"/>
        <v>3</v>
      </c>
      <c r="O3" s="6">
        <f>COUNT(D3,E3,F3,G3,H3,#REF!)</f>
        <v>2</v>
      </c>
      <c r="P3" s="6">
        <f t="shared" si="2"/>
        <v>5</v>
      </c>
      <c r="Q3" s="6">
        <f t="shared" si="3"/>
        <v>2</v>
      </c>
      <c r="R3" s="6">
        <f t="shared" si="4"/>
        <v>2</v>
      </c>
      <c r="S3" s="46">
        <f t="shared" si="5"/>
        <v>4</v>
      </c>
      <c r="T3" s="27">
        <f t="shared" si="6"/>
        <v>320</v>
      </c>
      <c r="U3" s="27">
        <f t="shared" si="7"/>
        <v>320</v>
      </c>
      <c r="V3" s="28">
        <f t="shared" si="8"/>
        <v>400</v>
      </c>
      <c r="W3" s="28">
        <f t="shared" si="9"/>
        <v>240</v>
      </c>
      <c r="X3" s="6">
        <f t="shared" si="10"/>
        <v>1280</v>
      </c>
      <c r="Y3" s="6">
        <f t="shared" si="11"/>
        <v>0</v>
      </c>
    </row>
    <row r="4" spans="1:26" x14ac:dyDescent="0.3">
      <c r="A4" s="21">
        <f t="shared" si="0"/>
        <v>3</v>
      </c>
      <c r="B4" s="21" t="s">
        <v>753</v>
      </c>
      <c r="C4" s="21">
        <v>1120</v>
      </c>
      <c r="D4" s="22">
        <v>160</v>
      </c>
      <c r="E4" s="23"/>
      <c r="F4" s="23">
        <v>240</v>
      </c>
      <c r="G4" s="23">
        <v>240</v>
      </c>
      <c r="H4" s="23"/>
      <c r="I4" s="22">
        <v>400</v>
      </c>
      <c r="J4" s="23"/>
      <c r="K4" s="23"/>
      <c r="L4" s="23"/>
      <c r="M4" s="55">
        <v>240</v>
      </c>
      <c r="N4" s="6">
        <f t="shared" si="1"/>
        <v>2</v>
      </c>
      <c r="O4" s="6">
        <f>COUNT(D4,E4,F4,G4,H4,#REF!)</f>
        <v>3</v>
      </c>
      <c r="P4" s="6">
        <f t="shared" si="2"/>
        <v>5</v>
      </c>
      <c r="Q4" s="6">
        <f t="shared" si="3"/>
        <v>2</v>
      </c>
      <c r="R4" s="6">
        <f t="shared" si="4"/>
        <v>2</v>
      </c>
      <c r="S4" s="46">
        <f t="shared" si="5"/>
        <v>4</v>
      </c>
      <c r="T4" s="27">
        <f t="shared" si="6"/>
        <v>400</v>
      </c>
      <c r="U4" s="27">
        <f t="shared" si="7"/>
        <v>240</v>
      </c>
      <c r="V4" s="28">
        <f t="shared" si="8"/>
        <v>240</v>
      </c>
      <c r="W4" s="28">
        <f t="shared" si="9"/>
        <v>240</v>
      </c>
      <c r="X4" s="6">
        <f t="shared" si="10"/>
        <v>1120</v>
      </c>
      <c r="Y4" s="6">
        <f t="shared" si="11"/>
        <v>0</v>
      </c>
      <c r="Z4" s="6"/>
    </row>
    <row r="5" spans="1:26" x14ac:dyDescent="0.3">
      <c r="A5" s="21">
        <f t="shared" si="0"/>
        <v>4</v>
      </c>
      <c r="B5" s="36" t="s">
        <v>754</v>
      </c>
      <c r="C5" s="30">
        <v>1080</v>
      </c>
      <c r="D5" s="31">
        <v>160</v>
      </c>
      <c r="E5" s="37"/>
      <c r="F5" s="23">
        <v>200</v>
      </c>
      <c r="G5" s="37">
        <v>320</v>
      </c>
      <c r="H5" s="37"/>
      <c r="I5" s="22">
        <v>320</v>
      </c>
      <c r="J5" s="37">
        <v>240</v>
      </c>
      <c r="K5" s="37">
        <v>200</v>
      </c>
      <c r="L5" s="37"/>
      <c r="M5" s="48">
        <v>240</v>
      </c>
      <c r="N5" s="2">
        <f t="shared" si="1"/>
        <v>4</v>
      </c>
      <c r="O5" s="2">
        <f>COUNT(D5,E5,F5,G5,H5,#REF!)</f>
        <v>3</v>
      </c>
      <c r="P5" s="2">
        <f t="shared" si="2"/>
        <v>7</v>
      </c>
      <c r="Q5" s="2">
        <f t="shared" si="3"/>
        <v>2</v>
      </c>
      <c r="R5" s="2">
        <f t="shared" si="4"/>
        <v>2</v>
      </c>
      <c r="S5" s="44">
        <f t="shared" si="5"/>
        <v>4</v>
      </c>
      <c r="T5" s="27">
        <f t="shared" si="6"/>
        <v>320</v>
      </c>
      <c r="U5" s="27">
        <f t="shared" si="7"/>
        <v>240</v>
      </c>
      <c r="V5" s="28">
        <f t="shared" si="8"/>
        <v>320</v>
      </c>
      <c r="W5" s="28">
        <f t="shared" si="9"/>
        <v>200</v>
      </c>
      <c r="X5" s="2">
        <f t="shared" si="10"/>
        <v>1080</v>
      </c>
      <c r="Y5" s="6">
        <f t="shared" si="11"/>
        <v>0</v>
      </c>
    </row>
    <row r="6" spans="1:26" x14ac:dyDescent="0.3">
      <c r="A6" s="21">
        <f t="shared" si="0"/>
        <v>5</v>
      </c>
      <c r="B6" s="30" t="s">
        <v>755</v>
      </c>
      <c r="C6" s="30">
        <v>980</v>
      </c>
      <c r="D6" s="31">
        <v>200</v>
      </c>
      <c r="E6" s="37"/>
      <c r="F6" s="23">
        <v>300</v>
      </c>
      <c r="G6" s="37"/>
      <c r="H6" s="37"/>
      <c r="I6" s="31">
        <v>320</v>
      </c>
      <c r="J6" s="37"/>
      <c r="K6" s="37"/>
      <c r="L6" s="37"/>
      <c r="M6" s="48">
        <v>160</v>
      </c>
      <c r="N6" s="2">
        <f t="shared" si="1"/>
        <v>2</v>
      </c>
      <c r="O6" s="2">
        <f>COUNT(D6,E6,F6,G6,H6,#REF!)</f>
        <v>2</v>
      </c>
      <c r="P6" s="2">
        <f t="shared" si="2"/>
        <v>4</v>
      </c>
      <c r="Q6" s="2">
        <f t="shared" si="3"/>
        <v>2</v>
      </c>
      <c r="R6" s="2">
        <f t="shared" si="4"/>
        <v>2</v>
      </c>
      <c r="S6" s="44">
        <f t="shared" si="5"/>
        <v>4</v>
      </c>
      <c r="T6" s="27">
        <f t="shared" si="6"/>
        <v>320</v>
      </c>
      <c r="U6" s="27">
        <f t="shared" si="7"/>
        <v>160</v>
      </c>
      <c r="V6" s="28">
        <f t="shared" si="8"/>
        <v>300</v>
      </c>
      <c r="W6" s="28">
        <f t="shared" si="9"/>
        <v>200</v>
      </c>
      <c r="X6" s="6">
        <f t="shared" si="10"/>
        <v>980</v>
      </c>
      <c r="Y6" s="6">
        <f t="shared" si="11"/>
        <v>0</v>
      </c>
      <c r="Z6" s="6"/>
    </row>
    <row r="7" spans="1:26" x14ac:dyDescent="0.3">
      <c r="A7" s="21">
        <f t="shared" si="0"/>
        <v>6</v>
      </c>
      <c r="B7" s="30" t="s">
        <v>756</v>
      </c>
      <c r="C7" s="30">
        <v>940</v>
      </c>
      <c r="D7" s="31">
        <v>160</v>
      </c>
      <c r="E7" s="37"/>
      <c r="F7" s="23">
        <v>300</v>
      </c>
      <c r="G7" s="37">
        <v>240</v>
      </c>
      <c r="H7" s="37"/>
      <c r="I7" s="22"/>
      <c r="J7" s="37">
        <v>240</v>
      </c>
      <c r="K7" s="37"/>
      <c r="L7" s="37"/>
      <c r="M7" s="48">
        <v>160</v>
      </c>
      <c r="N7" s="2">
        <f t="shared" si="1"/>
        <v>2</v>
      </c>
      <c r="O7" s="2">
        <f>COUNT(D7,E7,F7,G7,H7,#REF!)</f>
        <v>3</v>
      </c>
      <c r="P7" s="2">
        <f t="shared" si="2"/>
        <v>5</v>
      </c>
      <c r="Q7" s="2">
        <f t="shared" si="3"/>
        <v>2</v>
      </c>
      <c r="R7" s="2">
        <f t="shared" si="4"/>
        <v>2</v>
      </c>
      <c r="S7" s="44">
        <f t="shared" si="5"/>
        <v>4</v>
      </c>
      <c r="T7" s="27">
        <f t="shared" si="6"/>
        <v>240</v>
      </c>
      <c r="U7" s="27">
        <f t="shared" si="7"/>
        <v>160</v>
      </c>
      <c r="V7" s="28">
        <f t="shared" si="8"/>
        <v>300</v>
      </c>
      <c r="W7" s="28">
        <f t="shared" si="9"/>
        <v>240</v>
      </c>
      <c r="X7" s="2">
        <f t="shared" si="10"/>
        <v>940</v>
      </c>
      <c r="Y7" s="2">
        <f t="shared" si="11"/>
        <v>0</v>
      </c>
    </row>
    <row r="8" spans="1:26" x14ac:dyDescent="0.3">
      <c r="A8" s="21">
        <f t="shared" si="0"/>
        <v>7</v>
      </c>
      <c r="B8" s="36" t="s">
        <v>757</v>
      </c>
      <c r="C8" s="30">
        <v>600</v>
      </c>
      <c r="D8" s="31">
        <v>120</v>
      </c>
      <c r="G8" s="37">
        <v>160</v>
      </c>
      <c r="I8" s="47">
        <v>160</v>
      </c>
      <c r="J8" s="37"/>
      <c r="M8" s="48">
        <v>160</v>
      </c>
      <c r="N8" s="2">
        <f t="shared" si="1"/>
        <v>2</v>
      </c>
      <c r="O8" s="2">
        <f>COUNT(D8,E8,F8,G8,H8,#REF!)</f>
        <v>2</v>
      </c>
      <c r="P8" s="2">
        <f t="shared" si="2"/>
        <v>4</v>
      </c>
      <c r="Q8" s="2">
        <f t="shared" si="3"/>
        <v>2</v>
      </c>
      <c r="R8" s="2">
        <f t="shared" si="4"/>
        <v>2</v>
      </c>
      <c r="S8" s="44">
        <f t="shared" si="5"/>
        <v>4</v>
      </c>
      <c r="T8" s="27">
        <f t="shared" si="6"/>
        <v>160</v>
      </c>
      <c r="U8" s="27">
        <f t="shared" si="7"/>
        <v>160</v>
      </c>
      <c r="V8" s="28">
        <f t="shared" si="8"/>
        <v>160</v>
      </c>
      <c r="W8" s="28">
        <f t="shared" si="9"/>
        <v>120</v>
      </c>
      <c r="X8" s="2">
        <f t="shared" si="10"/>
        <v>600</v>
      </c>
      <c r="Y8" s="2">
        <f t="shared" si="11"/>
        <v>0</v>
      </c>
    </row>
    <row r="9" spans="1:26" x14ac:dyDescent="0.3">
      <c r="A9" s="21">
        <f t="shared" si="0"/>
        <v>8</v>
      </c>
      <c r="B9" s="21" t="s">
        <v>758</v>
      </c>
      <c r="C9" s="30">
        <v>560</v>
      </c>
      <c r="D9" s="31">
        <v>320</v>
      </c>
      <c r="E9" s="37"/>
      <c r="F9" s="23">
        <v>240</v>
      </c>
      <c r="G9" s="37"/>
      <c r="H9" s="37"/>
      <c r="I9" s="31"/>
      <c r="J9" s="37"/>
      <c r="K9" s="37"/>
      <c r="L9" s="37"/>
      <c r="M9" s="48"/>
      <c r="N9" s="2">
        <f t="shared" si="1"/>
        <v>0</v>
      </c>
      <c r="O9" s="2">
        <f>COUNT(D9,E9,F9,G9,H9,#REF!)</f>
        <v>2</v>
      </c>
      <c r="P9" s="2">
        <f t="shared" si="2"/>
        <v>2</v>
      </c>
      <c r="Q9" s="2">
        <f t="shared" si="3"/>
        <v>0</v>
      </c>
      <c r="R9" s="2">
        <f t="shared" si="4"/>
        <v>2</v>
      </c>
      <c r="S9" s="44">
        <f t="shared" si="5"/>
        <v>2</v>
      </c>
      <c r="T9" s="27">
        <f t="shared" si="6"/>
        <v>0</v>
      </c>
      <c r="U9" s="27">
        <f t="shared" si="7"/>
        <v>0</v>
      </c>
      <c r="V9" s="28">
        <f t="shared" si="8"/>
        <v>320</v>
      </c>
      <c r="W9" s="28">
        <f t="shared" si="9"/>
        <v>240</v>
      </c>
      <c r="X9" s="2">
        <f t="shared" si="10"/>
        <v>560</v>
      </c>
      <c r="Y9" s="2">
        <f t="shared" si="11"/>
        <v>0</v>
      </c>
    </row>
    <row r="10" spans="1:26" x14ac:dyDescent="0.3">
      <c r="A10" s="21">
        <f t="shared" si="0"/>
        <v>9</v>
      </c>
      <c r="B10" s="30" t="s">
        <v>759</v>
      </c>
      <c r="C10" s="30">
        <v>440</v>
      </c>
      <c r="D10" s="31">
        <v>240</v>
      </c>
      <c r="E10" s="37"/>
      <c r="F10" s="23">
        <v>200</v>
      </c>
      <c r="G10" s="37"/>
      <c r="H10" s="37"/>
      <c r="I10" s="22"/>
      <c r="J10" s="37"/>
      <c r="K10" s="37"/>
      <c r="L10" s="37"/>
      <c r="M10" s="48"/>
      <c r="N10" s="2">
        <f t="shared" si="1"/>
        <v>0</v>
      </c>
      <c r="O10" s="2">
        <f>COUNT(D10,E10,F10,G10,H10,#REF!)</f>
        <v>2</v>
      </c>
      <c r="P10" s="2">
        <f t="shared" si="2"/>
        <v>2</v>
      </c>
      <c r="Q10" s="2">
        <f t="shared" si="3"/>
        <v>0</v>
      </c>
      <c r="R10" s="2">
        <f t="shared" si="4"/>
        <v>2</v>
      </c>
      <c r="S10" s="44">
        <f t="shared" si="5"/>
        <v>2</v>
      </c>
      <c r="T10" s="27">
        <f t="shared" si="6"/>
        <v>0</v>
      </c>
      <c r="U10" s="27">
        <f t="shared" si="7"/>
        <v>0</v>
      </c>
      <c r="V10" s="28">
        <f t="shared" si="8"/>
        <v>240</v>
      </c>
      <c r="W10" s="28">
        <f t="shared" si="9"/>
        <v>200</v>
      </c>
      <c r="X10" s="2">
        <f t="shared" si="10"/>
        <v>440</v>
      </c>
      <c r="Y10" s="2">
        <f t="shared" si="11"/>
        <v>0</v>
      </c>
    </row>
    <row r="11" spans="1:26" x14ac:dyDescent="0.3">
      <c r="A11" s="21">
        <f t="shared" si="0"/>
        <v>10</v>
      </c>
      <c r="B11" s="30" t="s">
        <v>760</v>
      </c>
      <c r="C11" s="30">
        <v>300</v>
      </c>
      <c r="D11" s="31"/>
      <c r="E11" s="37"/>
      <c r="F11" s="23">
        <v>100</v>
      </c>
      <c r="G11" s="37">
        <v>200</v>
      </c>
      <c r="H11" s="37"/>
      <c r="I11" s="31"/>
      <c r="J11" s="37"/>
      <c r="K11" s="37"/>
      <c r="L11" s="37"/>
      <c r="M11" s="48"/>
      <c r="N11" s="2">
        <f t="shared" si="1"/>
        <v>0</v>
      </c>
      <c r="O11" s="2">
        <f>COUNT(D11,E11,F11,G11,H11,#REF!)</f>
        <v>2</v>
      </c>
      <c r="P11" s="2">
        <f t="shared" si="2"/>
        <v>2</v>
      </c>
      <c r="Q11" s="2">
        <f t="shared" si="3"/>
        <v>0</v>
      </c>
      <c r="R11" s="2">
        <f t="shared" si="4"/>
        <v>2</v>
      </c>
      <c r="S11" s="44">
        <f t="shared" si="5"/>
        <v>2</v>
      </c>
      <c r="T11" s="27">
        <f t="shared" si="6"/>
        <v>0</v>
      </c>
      <c r="U11" s="27">
        <f t="shared" si="7"/>
        <v>0</v>
      </c>
      <c r="V11" s="28">
        <f t="shared" si="8"/>
        <v>200</v>
      </c>
      <c r="W11" s="28">
        <f t="shared" si="9"/>
        <v>100</v>
      </c>
      <c r="X11" s="2">
        <f t="shared" si="10"/>
        <v>300</v>
      </c>
      <c r="Y11" s="2">
        <f t="shared" si="11"/>
        <v>0</v>
      </c>
    </row>
    <row r="12" spans="1:26" x14ac:dyDescent="0.3">
      <c r="A12" s="21">
        <f t="shared" si="0"/>
        <v>11</v>
      </c>
      <c r="B12" s="30" t="s">
        <v>761</v>
      </c>
      <c r="C12" s="30">
        <v>240</v>
      </c>
      <c r="D12" s="31"/>
      <c r="E12" s="37"/>
      <c r="F12" s="23"/>
      <c r="G12" s="37"/>
      <c r="H12" s="37"/>
      <c r="I12" s="47">
        <v>240</v>
      </c>
      <c r="J12" s="37"/>
      <c r="K12" s="37"/>
      <c r="L12" s="37"/>
      <c r="M12" s="48"/>
      <c r="N12" s="2">
        <f t="shared" si="1"/>
        <v>1</v>
      </c>
      <c r="O12" s="2">
        <f>COUNT(D12,E12,F12,G12,H12,#REF!)</f>
        <v>0</v>
      </c>
      <c r="P12" s="2">
        <f t="shared" si="2"/>
        <v>1</v>
      </c>
      <c r="Q12" s="2">
        <f t="shared" si="3"/>
        <v>1</v>
      </c>
      <c r="R12" s="2">
        <f t="shared" si="4"/>
        <v>0</v>
      </c>
      <c r="S12" s="44">
        <f t="shared" si="5"/>
        <v>1</v>
      </c>
      <c r="T12" s="27">
        <f t="shared" si="6"/>
        <v>240</v>
      </c>
      <c r="U12" s="27">
        <f t="shared" si="7"/>
        <v>0</v>
      </c>
      <c r="V12" s="28">
        <f t="shared" si="8"/>
        <v>0</v>
      </c>
      <c r="W12" s="28">
        <f t="shared" si="9"/>
        <v>0</v>
      </c>
      <c r="X12" s="2">
        <f t="shared" si="10"/>
        <v>240</v>
      </c>
      <c r="Y12" s="2">
        <f t="shared" si="11"/>
        <v>0</v>
      </c>
    </row>
    <row r="13" spans="1:26" x14ac:dyDescent="0.3">
      <c r="A13" s="21">
        <f t="shared" si="0"/>
        <v>12</v>
      </c>
      <c r="B13" s="34" t="s">
        <v>762</v>
      </c>
      <c r="C13" s="30">
        <v>200</v>
      </c>
      <c r="D13" s="31"/>
      <c r="E13" s="37"/>
      <c r="G13" s="37"/>
      <c r="H13" s="37"/>
      <c r="I13" s="31"/>
      <c r="J13" s="37"/>
      <c r="K13" s="37">
        <v>200</v>
      </c>
      <c r="L13" s="37"/>
      <c r="M13" s="48"/>
      <c r="N13" s="2">
        <f t="shared" si="1"/>
        <v>1</v>
      </c>
      <c r="O13" s="2">
        <f>COUNT(D13,E13,F13,G13,H13,#REF!)</f>
        <v>0</v>
      </c>
      <c r="P13" s="2">
        <f t="shared" si="2"/>
        <v>1</v>
      </c>
      <c r="Q13" s="2">
        <f t="shared" si="3"/>
        <v>1</v>
      </c>
      <c r="R13" s="2">
        <f t="shared" si="4"/>
        <v>0</v>
      </c>
      <c r="S13" s="44">
        <f t="shared" si="5"/>
        <v>1</v>
      </c>
      <c r="T13" s="27">
        <f t="shared" si="6"/>
        <v>200</v>
      </c>
      <c r="U13" s="27">
        <f t="shared" si="7"/>
        <v>0</v>
      </c>
      <c r="V13" s="28">
        <f t="shared" si="8"/>
        <v>0</v>
      </c>
      <c r="W13" s="28">
        <f t="shared" si="9"/>
        <v>0</v>
      </c>
      <c r="X13" s="2">
        <f t="shared" si="10"/>
        <v>200</v>
      </c>
      <c r="Y13" s="2">
        <f t="shared" si="11"/>
        <v>0</v>
      </c>
    </row>
    <row r="14" spans="1:26" x14ac:dyDescent="0.3">
      <c r="A14" s="21">
        <f t="shared" si="0"/>
        <v>13</v>
      </c>
      <c r="B14" s="21" t="s">
        <v>763</v>
      </c>
      <c r="C14" s="30">
        <v>175</v>
      </c>
      <c r="D14" s="31"/>
      <c r="E14" s="37"/>
      <c r="F14" s="23"/>
      <c r="G14" s="37"/>
      <c r="H14" s="37"/>
      <c r="I14" s="31"/>
      <c r="J14" s="37"/>
      <c r="K14" s="37">
        <v>175</v>
      </c>
      <c r="L14" s="37"/>
      <c r="M14" s="48"/>
      <c r="N14" s="2">
        <f t="shared" si="1"/>
        <v>1</v>
      </c>
      <c r="O14" s="2">
        <f>COUNT(D14,E14,F14,G14,H14,#REF!)</f>
        <v>0</v>
      </c>
      <c r="P14" s="2">
        <f t="shared" si="2"/>
        <v>1</v>
      </c>
      <c r="Q14" s="2">
        <f t="shared" si="3"/>
        <v>1</v>
      </c>
      <c r="R14" s="2">
        <f t="shared" si="4"/>
        <v>0</v>
      </c>
      <c r="S14" s="44">
        <f t="shared" si="5"/>
        <v>1</v>
      </c>
      <c r="T14" s="27">
        <f t="shared" si="6"/>
        <v>175</v>
      </c>
      <c r="U14" s="27">
        <f t="shared" si="7"/>
        <v>0</v>
      </c>
      <c r="V14" s="28">
        <f t="shared" si="8"/>
        <v>0</v>
      </c>
      <c r="W14" s="28">
        <f t="shared" si="9"/>
        <v>0</v>
      </c>
      <c r="X14" s="2">
        <f t="shared" si="10"/>
        <v>175</v>
      </c>
      <c r="Y14" s="6">
        <f t="shared" si="11"/>
        <v>0</v>
      </c>
    </row>
    <row r="15" spans="1:26" x14ac:dyDescent="0.3">
      <c r="A15" s="21">
        <f t="shared" si="0"/>
        <v>14</v>
      </c>
      <c r="B15" s="21" t="s">
        <v>764</v>
      </c>
      <c r="C15" s="30">
        <v>160</v>
      </c>
      <c r="D15" s="31"/>
      <c r="E15" s="37"/>
      <c r="F15" s="23"/>
      <c r="G15" s="37"/>
      <c r="H15" s="37"/>
      <c r="I15" s="31"/>
      <c r="J15" s="37"/>
      <c r="K15" s="37"/>
      <c r="L15" s="37"/>
      <c r="M15" s="48">
        <v>160</v>
      </c>
      <c r="N15" s="6">
        <f t="shared" si="1"/>
        <v>1</v>
      </c>
      <c r="O15" s="6">
        <f>COUNT(D15,E15,F15,G15,H15,#REF!)</f>
        <v>0</v>
      </c>
      <c r="P15" s="6">
        <f t="shared" si="2"/>
        <v>1</v>
      </c>
      <c r="Q15" s="6">
        <f t="shared" si="3"/>
        <v>1</v>
      </c>
      <c r="R15" s="6">
        <f t="shared" si="4"/>
        <v>0</v>
      </c>
      <c r="S15" s="44">
        <f t="shared" si="5"/>
        <v>1</v>
      </c>
      <c r="T15" s="27">
        <f t="shared" si="6"/>
        <v>160</v>
      </c>
      <c r="U15" s="27">
        <f t="shared" si="7"/>
        <v>0</v>
      </c>
      <c r="V15" s="28">
        <f t="shared" si="8"/>
        <v>0</v>
      </c>
      <c r="W15" s="28">
        <f t="shared" si="9"/>
        <v>0</v>
      </c>
      <c r="X15" s="6">
        <f t="shared" si="10"/>
        <v>160</v>
      </c>
      <c r="Y15" s="6">
        <f t="shared" si="11"/>
        <v>0</v>
      </c>
    </row>
    <row r="16" spans="1:26" s="6" customFormat="1" x14ac:dyDescent="0.3">
      <c r="A16" s="21">
        <f t="shared" si="0"/>
        <v>15</v>
      </c>
      <c r="B16" s="34" t="s">
        <v>765</v>
      </c>
      <c r="C16" s="30">
        <v>0</v>
      </c>
      <c r="D16" s="31"/>
      <c r="E16" s="37"/>
      <c r="F16" s="23"/>
      <c r="G16" s="37"/>
      <c r="H16" s="37"/>
      <c r="I16" s="31"/>
      <c r="J16" s="37"/>
      <c r="K16" s="37"/>
      <c r="L16" s="37"/>
      <c r="M16" s="48"/>
      <c r="N16" s="2">
        <f t="shared" si="1"/>
        <v>0</v>
      </c>
      <c r="O16" s="2">
        <f>COUNT(D16,E16,F16,G16,H16,#REF!)</f>
        <v>0</v>
      </c>
      <c r="P16" s="2">
        <f t="shared" si="2"/>
        <v>0</v>
      </c>
      <c r="Q16" s="2">
        <f t="shared" si="3"/>
        <v>0</v>
      </c>
      <c r="R16" s="2">
        <f t="shared" si="4"/>
        <v>0</v>
      </c>
      <c r="S16" s="44">
        <f t="shared" si="5"/>
        <v>0</v>
      </c>
      <c r="T16" s="27">
        <f t="shared" si="6"/>
        <v>0</v>
      </c>
      <c r="U16" s="27">
        <f t="shared" si="7"/>
        <v>0</v>
      </c>
      <c r="V16" s="28">
        <f t="shared" si="8"/>
        <v>0</v>
      </c>
      <c r="W16" s="28">
        <f t="shared" si="9"/>
        <v>0</v>
      </c>
      <c r="X16" s="2">
        <f t="shared" si="10"/>
        <v>0</v>
      </c>
      <c r="Y16" s="6">
        <f t="shared" si="11"/>
        <v>0</v>
      </c>
    </row>
    <row r="17" spans="1:26" x14ac:dyDescent="0.3">
      <c r="A17" s="21">
        <f t="shared" si="0"/>
        <v>15</v>
      </c>
      <c r="B17" s="21" t="s">
        <v>766</v>
      </c>
      <c r="C17" s="30">
        <v>0</v>
      </c>
      <c r="D17" s="31"/>
      <c r="E17" s="37"/>
      <c r="G17" s="37"/>
      <c r="H17" s="37"/>
      <c r="I17" s="22"/>
      <c r="J17" s="37"/>
      <c r="K17" s="37"/>
      <c r="L17" s="37"/>
      <c r="M17" s="48"/>
      <c r="N17" s="2">
        <f t="shared" si="1"/>
        <v>0</v>
      </c>
      <c r="O17" s="2">
        <f>COUNT(D17,E17,F17,G17,H17,#REF!)</f>
        <v>0</v>
      </c>
      <c r="P17" s="2">
        <f t="shared" si="2"/>
        <v>0</v>
      </c>
      <c r="Q17" s="2">
        <f t="shared" si="3"/>
        <v>0</v>
      </c>
      <c r="R17" s="2">
        <f t="shared" si="4"/>
        <v>0</v>
      </c>
      <c r="S17" s="44">
        <f t="shared" si="5"/>
        <v>0</v>
      </c>
      <c r="T17" s="27">
        <f t="shared" si="6"/>
        <v>0</v>
      </c>
      <c r="U17" s="27">
        <f t="shared" si="7"/>
        <v>0</v>
      </c>
      <c r="V17" s="28">
        <f t="shared" si="8"/>
        <v>0</v>
      </c>
      <c r="W17" s="28">
        <f t="shared" si="9"/>
        <v>0</v>
      </c>
      <c r="X17" s="2">
        <f t="shared" si="10"/>
        <v>0</v>
      </c>
      <c r="Y17" s="6">
        <f t="shared" si="11"/>
        <v>0</v>
      </c>
    </row>
    <row r="18" spans="1:26" s="6" customFormat="1" x14ac:dyDescent="0.3">
      <c r="A18" s="21">
        <f t="shared" si="0"/>
        <v>15</v>
      </c>
      <c r="B18" s="34" t="s">
        <v>767</v>
      </c>
      <c r="C18" s="30">
        <v>0</v>
      </c>
      <c r="D18" s="31"/>
      <c r="E18" s="37"/>
      <c r="F18" s="23"/>
      <c r="G18" s="37"/>
      <c r="H18" s="37"/>
      <c r="I18" s="47"/>
      <c r="J18" s="37"/>
      <c r="K18" s="37"/>
      <c r="L18" s="37"/>
      <c r="M18" s="48"/>
      <c r="N18" s="6">
        <f t="shared" si="1"/>
        <v>0</v>
      </c>
      <c r="O18" s="6">
        <f>COUNT(D18,E18,F18,G18,H18,#REF!)</f>
        <v>0</v>
      </c>
      <c r="P18" s="6">
        <f t="shared" si="2"/>
        <v>0</v>
      </c>
      <c r="Q18" s="6">
        <f t="shared" si="3"/>
        <v>0</v>
      </c>
      <c r="R18" s="6">
        <f t="shared" si="4"/>
        <v>0</v>
      </c>
      <c r="S18" s="44">
        <f t="shared" si="5"/>
        <v>0</v>
      </c>
      <c r="T18" s="27">
        <f t="shared" si="6"/>
        <v>0</v>
      </c>
      <c r="U18" s="27">
        <f t="shared" si="7"/>
        <v>0</v>
      </c>
      <c r="V18" s="28">
        <f t="shared" si="8"/>
        <v>0</v>
      </c>
      <c r="W18" s="28">
        <f t="shared" si="9"/>
        <v>0</v>
      </c>
      <c r="X18" s="6">
        <f t="shared" si="10"/>
        <v>0</v>
      </c>
      <c r="Y18" s="6">
        <f t="shared" si="11"/>
        <v>0</v>
      </c>
    </row>
    <row r="19" spans="1:26" x14ac:dyDescent="0.3">
      <c r="A19" s="21">
        <f t="shared" si="0"/>
        <v>15</v>
      </c>
      <c r="B19" s="36" t="s">
        <v>768</v>
      </c>
      <c r="C19" s="30">
        <v>0</v>
      </c>
      <c r="D19" s="31"/>
      <c r="E19" s="37"/>
      <c r="G19" s="37"/>
      <c r="H19" s="37"/>
      <c r="I19" s="47"/>
      <c r="J19" s="37"/>
      <c r="K19" s="37"/>
      <c r="L19" s="37"/>
      <c r="M19" s="48"/>
      <c r="N19" s="2">
        <f t="shared" si="1"/>
        <v>0</v>
      </c>
      <c r="O19" s="2">
        <f>COUNT(D19,E19,F19,G19,H19,#REF!)</f>
        <v>0</v>
      </c>
      <c r="P19" s="2">
        <f t="shared" si="2"/>
        <v>0</v>
      </c>
      <c r="Q19" s="2">
        <f t="shared" si="3"/>
        <v>0</v>
      </c>
      <c r="R19" s="2">
        <f t="shared" si="4"/>
        <v>0</v>
      </c>
      <c r="S19" s="44">
        <f t="shared" si="5"/>
        <v>0</v>
      </c>
      <c r="T19" s="27">
        <f t="shared" si="6"/>
        <v>0</v>
      </c>
      <c r="U19" s="27">
        <f t="shared" si="7"/>
        <v>0</v>
      </c>
      <c r="V19" s="28">
        <f t="shared" si="8"/>
        <v>0</v>
      </c>
      <c r="W19" s="28">
        <f t="shared" si="9"/>
        <v>0</v>
      </c>
      <c r="X19" s="2">
        <f t="shared" si="10"/>
        <v>0</v>
      </c>
      <c r="Y19" s="2">
        <f t="shared" si="11"/>
        <v>0</v>
      </c>
      <c r="Z19" s="6"/>
    </row>
    <row r="20" spans="1:26" x14ac:dyDescent="0.3">
      <c r="A20" s="21">
        <f t="shared" si="0"/>
        <v>15</v>
      </c>
      <c r="B20" s="21" t="s">
        <v>769</v>
      </c>
      <c r="C20" s="30">
        <v>0</v>
      </c>
      <c r="D20" s="31"/>
      <c r="E20" s="37"/>
      <c r="F20" s="23"/>
      <c r="G20" s="37"/>
      <c r="H20" s="37"/>
      <c r="I20" s="31"/>
      <c r="J20" s="37"/>
      <c r="K20" s="37"/>
      <c r="L20" s="37"/>
      <c r="M20" s="48"/>
      <c r="N20" s="2">
        <f t="shared" si="1"/>
        <v>0</v>
      </c>
      <c r="O20" s="2">
        <f>COUNT(D20,E20,F20,G20,H20,#REF!)</f>
        <v>0</v>
      </c>
      <c r="P20" s="2">
        <f t="shared" si="2"/>
        <v>0</v>
      </c>
      <c r="Q20" s="2">
        <f t="shared" si="3"/>
        <v>0</v>
      </c>
      <c r="R20" s="2">
        <f t="shared" si="4"/>
        <v>0</v>
      </c>
      <c r="S20" s="44">
        <f t="shared" si="5"/>
        <v>0</v>
      </c>
      <c r="T20" s="27">
        <f t="shared" si="6"/>
        <v>0</v>
      </c>
      <c r="U20" s="27">
        <f t="shared" si="7"/>
        <v>0</v>
      </c>
      <c r="V20" s="28">
        <f t="shared" si="8"/>
        <v>0</v>
      </c>
      <c r="W20" s="28">
        <f t="shared" si="9"/>
        <v>0</v>
      </c>
      <c r="X20" s="2">
        <f t="shared" si="10"/>
        <v>0</v>
      </c>
      <c r="Y20" s="2">
        <f t="shared" si="11"/>
        <v>0</v>
      </c>
    </row>
    <row r="21" spans="1:26" x14ac:dyDescent="0.3">
      <c r="A21" s="21">
        <f t="shared" si="0"/>
        <v>15</v>
      </c>
      <c r="B21" s="36" t="s">
        <v>770</v>
      </c>
      <c r="C21" s="30">
        <v>0</v>
      </c>
      <c r="D21" s="31"/>
      <c r="E21" s="37"/>
      <c r="F21" s="23"/>
      <c r="G21" s="37"/>
      <c r="H21" s="37"/>
      <c r="I21" s="22"/>
      <c r="J21" s="37"/>
      <c r="K21" s="37"/>
      <c r="L21" s="37"/>
      <c r="M21" s="48"/>
      <c r="N21" s="2">
        <f t="shared" si="1"/>
        <v>0</v>
      </c>
      <c r="O21" s="2">
        <f>COUNT(D21,E21,F21,G21,H21,#REF!)</f>
        <v>0</v>
      </c>
      <c r="P21" s="2">
        <f t="shared" si="2"/>
        <v>0</v>
      </c>
      <c r="Q21" s="2">
        <f t="shared" si="3"/>
        <v>0</v>
      </c>
      <c r="R21" s="2">
        <f t="shared" si="4"/>
        <v>0</v>
      </c>
      <c r="S21" s="44">
        <f t="shared" si="5"/>
        <v>0</v>
      </c>
      <c r="T21" s="27">
        <f t="shared" si="6"/>
        <v>0</v>
      </c>
      <c r="U21" s="27">
        <f t="shared" si="7"/>
        <v>0</v>
      </c>
      <c r="V21" s="28">
        <f t="shared" si="8"/>
        <v>0</v>
      </c>
      <c r="W21" s="28">
        <f t="shared" si="9"/>
        <v>0</v>
      </c>
      <c r="X21" s="2">
        <f t="shared" si="10"/>
        <v>0</v>
      </c>
      <c r="Y21" s="6">
        <f t="shared" si="11"/>
        <v>0</v>
      </c>
    </row>
    <row r="22" spans="1:26" x14ac:dyDescent="0.3">
      <c r="A22" s="21">
        <f t="shared" si="0"/>
        <v>15</v>
      </c>
      <c r="B22" s="36" t="s">
        <v>771</v>
      </c>
      <c r="C22" s="30">
        <v>0</v>
      </c>
      <c r="D22" s="31"/>
      <c r="E22" s="37"/>
      <c r="F22" s="23"/>
      <c r="G22" s="37"/>
      <c r="H22" s="37"/>
      <c r="I22" s="31"/>
      <c r="J22" s="37"/>
      <c r="K22" s="37"/>
      <c r="L22" s="37"/>
      <c r="M22" s="48"/>
      <c r="N22" s="2">
        <f t="shared" si="1"/>
        <v>0</v>
      </c>
      <c r="O22" s="2">
        <f>COUNT(D22,E22,F22,G22,H22,#REF!)</f>
        <v>0</v>
      </c>
      <c r="P22" s="2">
        <f t="shared" si="2"/>
        <v>0</v>
      </c>
      <c r="Q22" s="2">
        <f t="shared" si="3"/>
        <v>0</v>
      </c>
      <c r="R22" s="2">
        <f t="shared" si="4"/>
        <v>0</v>
      </c>
      <c r="S22" s="44">
        <f t="shared" si="5"/>
        <v>0</v>
      </c>
      <c r="T22" s="27">
        <f t="shared" si="6"/>
        <v>0</v>
      </c>
      <c r="U22" s="27">
        <f t="shared" si="7"/>
        <v>0</v>
      </c>
      <c r="V22" s="28">
        <f t="shared" si="8"/>
        <v>0</v>
      </c>
      <c r="W22" s="28">
        <f t="shared" si="9"/>
        <v>0</v>
      </c>
      <c r="X22" s="2">
        <f t="shared" si="10"/>
        <v>0</v>
      </c>
      <c r="Y22" s="2">
        <f t="shared" si="11"/>
        <v>0</v>
      </c>
      <c r="Z22" s="6"/>
    </row>
    <row r="23" spans="1:26" x14ac:dyDescent="0.3">
      <c r="A23" s="21">
        <f t="shared" si="0"/>
        <v>15</v>
      </c>
      <c r="B23" s="21" t="s">
        <v>772</v>
      </c>
      <c r="C23" s="30">
        <v>0</v>
      </c>
      <c r="D23" s="31"/>
      <c r="E23" s="37"/>
      <c r="F23" s="23"/>
      <c r="G23" s="37"/>
      <c r="H23" s="37"/>
      <c r="I23" s="47"/>
      <c r="J23" s="37"/>
      <c r="K23" s="37"/>
      <c r="L23" s="37"/>
      <c r="M23" s="48"/>
      <c r="N23" s="2">
        <f t="shared" si="1"/>
        <v>0</v>
      </c>
      <c r="O23" s="2">
        <f>COUNT(D23,E23,F23,G23,H23,#REF!)</f>
        <v>0</v>
      </c>
      <c r="P23" s="2">
        <f t="shared" si="2"/>
        <v>0</v>
      </c>
      <c r="Q23" s="2">
        <f t="shared" si="3"/>
        <v>0</v>
      </c>
      <c r="R23" s="2">
        <f t="shared" si="4"/>
        <v>0</v>
      </c>
      <c r="S23" s="44">
        <f t="shared" si="5"/>
        <v>0</v>
      </c>
      <c r="T23" s="27">
        <f t="shared" si="6"/>
        <v>0</v>
      </c>
      <c r="U23" s="27">
        <f t="shared" si="7"/>
        <v>0</v>
      </c>
      <c r="V23" s="28">
        <f t="shared" si="8"/>
        <v>0</v>
      </c>
      <c r="W23" s="28">
        <f t="shared" si="9"/>
        <v>0</v>
      </c>
      <c r="X23" s="2">
        <f t="shared" si="10"/>
        <v>0</v>
      </c>
      <c r="Y23" s="6">
        <f t="shared" si="11"/>
        <v>0</v>
      </c>
    </row>
    <row r="24" spans="1:26" s="6" customFormat="1" x14ac:dyDescent="0.3">
      <c r="A24" s="30">
        <f t="shared" si="0"/>
        <v>15</v>
      </c>
      <c r="B24" s="36" t="s">
        <v>773</v>
      </c>
      <c r="C24" s="30">
        <v>0</v>
      </c>
      <c r="D24" s="31"/>
      <c r="E24" s="37"/>
      <c r="F24" s="23"/>
      <c r="G24" s="37"/>
      <c r="H24" s="37"/>
      <c r="I24" s="47"/>
      <c r="J24" s="37"/>
      <c r="K24" s="37"/>
      <c r="L24" s="37"/>
      <c r="M24" s="48"/>
      <c r="N24" s="6">
        <f t="shared" si="1"/>
        <v>0</v>
      </c>
      <c r="O24" s="6">
        <f>COUNT(D24,E24,F24,G24,H24,#REF!)</f>
        <v>0</v>
      </c>
      <c r="P24" s="6">
        <f t="shared" si="2"/>
        <v>0</v>
      </c>
      <c r="Q24" s="6">
        <f t="shared" si="3"/>
        <v>0</v>
      </c>
      <c r="R24" s="6">
        <f t="shared" si="4"/>
        <v>0</v>
      </c>
      <c r="S24" s="44">
        <f t="shared" si="5"/>
        <v>0</v>
      </c>
      <c r="T24" s="27">
        <f t="shared" si="6"/>
        <v>0</v>
      </c>
      <c r="U24" s="27">
        <f t="shared" si="7"/>
        <v>0</v>
      </c>
      <c r="V24" s="28">
        <f t="shared" si="8"/>
        <v>0</v>
      </c>
      <c r="W24" s="28">
        <f t="shared" si="9"/>
        <v>0</v>
      </c>
      <c r="X24" s="6">
        <f t="shared" si="10"/>
        <v>0</v>
      </c>
      <c r="Y24" s="6">
        <f t="shared" si="11"/>
        <v>0</v>
      </c>
    </row>
    <row r="25" spans="1:26" x14ac:dyDescent="0.3">
      <c r="A25" s="21">
        <f t="shared" si="0"/>
        <v>15</v>
      </c>
      <c r="B25" s="36" t="s">
        <v>774</v>
      </c>
      <c r="C25" s="30">
        <v>0</v>
      </c>
      <c r="D25" s="31"/>
      <c r="E25" s="37"/>
      <c r="F25" s="23"/>
      <c r="G25" s="37"/>
      <c r="H25" s="37"/>
      <c r="I25" s="31"/>
      <c r="J25" s="37"/>
      <c r="K25" s="37"/>
      <c r="L25" s="37"/>
      <c r="M25" s="48"/>
      <c r="N25" s="2">
        <f t="shared" si="1"/>
        <v>0</v>
      </c>
      <c r="O25" s="2">
        <f>COUNT(D25,E25,F25,G25,H25,#REF!)</f>
        <v>0</v>
      </c>
      <c r="P25" s="2">
        <f t="shared" si="2"/>
        <v>0</v>
      </c>
      <c r="Q25" s="2">
        <f t="shared" si="3"/>
        <v>0</v>
      </c>
      <c r="R25" s="2">
        <f t="shared" si="4"/>
        <v>0</v>
      </c>
      <c r="S25" s="44">
        <f t="shared" si="5"/>
        <v>0</v>
      </c>
      <c r="T25" s="27">
        <f t="shared" si="6"/>
        <v>0</v>
      </c>
      <c r="U25" s="27">
        <f t="shared" si="7"/>
        <v>0</v>
      </c>
      <c r="V25" s="28">
        <f t="shared" si="8"/>
        <v>0</v>
      </c>
      <c r="W25" s="28">
        <f t="shared" si="9"/>
        <v>0</v>
      </c>
      <c r="X25" s="2">
        <f t="shared" si="10"/>
        <v>0</v>
      </c>
      <c r="Y25" s="2">
        <f t="shared" si="11"/>
        <v>0</v>
      </c>
    </row>
    <row r="26" spans="1:26" x14ac:dyDescent="0.3">
      <c r="D26" s="31"/>
      <c r="I26" s="47"/>
    </row>
    <row r="27" spans="1:26" x14ac:dyDescent="0.3">
      <c r="D27" s="31"/>
      <c r="I27" s="47"/>
    </row>
    <row r="28" spans="1:26" x14ac:dyDescent="0.3">
      <c r="D28" s="31"/>
      <c r="I28" s="31"/>
    </row>
    <row r="29" spans="1:26" x14ac:dyDescent="0.3">
      <c r="D29" s="31"/>
      <c r="I29" s="31"/>
    </row>
    <row r="30" spans="1:26" x14ac:dyDescent="0.3">
      <c r="D30" s="31"/>
      <c r="I30" s="31"/>
    </row>
    <row r="31" spans="1:26" x14ac:dyDescent="0.3">
      <c r="D31" s="31"/>
      <c r="I31" s="47"/>
    </row>
    <row r="32" spans="1:26" x14ac:dyDescent="0.3">
      <c r="D32" s="31"/>
      <c r="I32" s="47"/>
    </row>
    <row r="33" spans="4:9" x14ac:dyDescent="0.3">
      <c r="D33" s="31"/>
      <c r="I33" s="51"/>
    </row>
    <row r="34" spans="4:9" x14ac:dyDescent="0.3">
      <c r="D34" s="31"/>
      <c r="I34" s="31"/>
    </row>
    <row r="35" spans="4:9" x14ac:dyDescent="0.3">
      <c r="D35" s="31"/>
      <c r="I35" s="47"/>
    </row>
    <row r="36" spans="4:9" x14ac:dyDescent="0.3">
      <c r="D36" s="31"/>
      <c r="I36" s="31"/>
    </row>
    <row r="37" spans="4:9" x14ac:dyDescent="0.3">
      <c r="D37" s="31"/>
      <c r="I37" s="31"/>
    </row>
    <row r="38" spans="4:9" x14ac:dyDescent="0.3">
      <c r="D38" s="31"/>
      <c r="I38" s="47"/>
    </row>
    <row r="39" spans="4:9" x14ac:dyDescent="0.3">
      <c r="D39" s="31"/>
      <c r="I39" s="31"/>
    </row>
    <row r="40" spans="4:9" x14ac:dyDescent="0.3">
      <c r="D40" s="31"/>
      <c r="I40" s="31"/>
    </row>
    <row r="41" spans="4:9" x14ac:dyDescent="0.3">
      <c r="D41" s="31"/>
      <c r="I41" s="47"/>
    </row>
    <row r="42" spans="4:9" x14ac:dyDescent="0.3">
      <c r="D42" s="31"/>
      <c r="I42" s="47"/>
    </row>
    <row r="43" spans="4:9" x14ac:dyDescent="0.3">
      <c r="D43" s="31"/>
      <c r="I43" s="31"/>
    </row>
    <row r="44" spans="4:9" x14ac:dyDescent="0.3">
      <c r="D44" s="31"/>
      <c r="I44" s="31"/>
    </row>
    <row r="45" spans="4:9" x14ac:dyDescent="0.3">
      <c r="D45" s="31"/>
      <c r="I45" s="31"/>
    </row>
    <row r="46" spans="4:9" x14ac:dyDescent="0.3">
      <c r="D46" s="31"/>
      <c r="I46" s="47"/>
    </row>
    <row r="47" spans="4:9" x14ac:dyDescent="0.3">
      <c r="D47" s="31"/>
      <c r="I47" s="31"/>
    </row>
    <row r="48" spans="4:9" x14ac:dyDescent="0.3">
      <c r="D48" s="31"/>
      <c r="I48" s="47"/>
    </row>
    <row r="49" spans="4:9" x14ac:dyDescent="0.3">
      <c r="D49" s="31"/>
      <c r="I49" s="47"/>
    </row>
    <row r="50" spans="4:9" x14ac:dyDescent="0.3">
      <c r="D50" s="31"/>
      <c r="I50" s="47"/>
    </row>
    <row r="51" spans="4:9" x14ac:dyDescent="0.3">
      <c r="D51" s="31"/>
      <c r="I51" s="31"/>
    </row>
    <row r="52" spans="4:9" x14ac:dyDescent="0.3">
      <c r="D52" s="31"/>
      <c r="I52" s="31"/>
    </row>
    <row r="53" spans="4:9" x14ac:dyDescent="0.3">
      <c r="D53" s="31"/>
      <c r="I53" s="47"/>
    </row>
    <row r="54" spans="4:9" x14ac:dyDescent="0.3">
      <c r="D54" s="31"/>
      <c r="I54" s="47"/>
    </row>
    <row r="55" spans="4:9" x14ac:dyDescent="0.3">
      <c r="D55" s="31"/>
      <c r="I55" s="31"/>
    </row>
    <row r="56" spans="4:9" x14ac:dyDescent="0.3">
      <c r="D56" s="31"/>
      <c r="I56" s="31"/>
    </row>
    <row r="57" spans="4:9" x14ac:dyDescent="0.3">
      <c r="D57" s="31"/>
      <c r="I57" s="31"/>
    </row>
    <row r="58" spans="4:9" x14ac:dyDescent="0.3">
      <c r="D58" s="31"/>
      <c r="I58" s="47"/>
    </row>
    <row r="59" spans="4:9" x14ac:dyDescent="0.3">
      <c r="D59" s="22"/>
      <c r="I59" s="47"/>
    </row>
    <row r="60" spans="4:9" x14ac:dyDescent="0.3">
      <c r="D60" s="31"/>
      <c r="I60" s="47"/>
    </row>
    <row r="61" spans="4:9" x14ac:dyDescent="0.3">
      <c r="D61" s="31"/>
      <c r="I61" s="22"/>
    </row>
    <row r="62" spans="4:9" x14ac:dyDescent="0.3">
      <c r="D62" s="31"/>
      <c r="I62" s="47"/>
    </row>
    <row r="63" spans="4:9" x14ac:dyDescent="0.3">
      <c r="D63" s="31"/>
      <c r="I63" s="47"/>
    </row>
    <row r="64" spans="4:9" x14ac:dyDescent="0.3">
      <c r="D64" s="31"/>
      <c r="I64" s="47"/>
    </row>
    <row r="65" spans="4:9" x14ac:dyDescent="0.3">
      <c r="D65" s="31"/>
      <c r="I65" s="47"/>
    </row>
    <row r="66" spans="4:9" x14ac:dyDescent="0.3">
      <c r="D66" s="22"/>
      <c r="I66" s="47"/>
    </row>
    <row r="67" spans="4:9" x14ac:dyDescent="0.3">
      <c r="D67" s="31"/>
      <c r="I67" s="31"/>
    </row>
    <row r="68" spans="4:9" x14ac:dyDescent="0.3">
      <c r="D68" s="31"/>
      <c r="I68" s="31"/>
    </row>
    <row r="69" spans="4:9" x14ac:dyDescent="0.3">
      <c r="D69" s="31"/>
      <c r="I69" s="47"/>
    </row>
    <row r="70" spans="4:9" x14ac:dyDescent="0.3">
      <c r="D70" s="31"/>
      <c r="I70" s="31"/>
    </row>
    <row r="71" spans="4:9" x14ac:dyDescent="0.3">
      <c r="D71" s="31"/>
      <c r="I71" s="47"/>
    </row>
    <row r="72" spans="4:9" x14ac:dyDescent="0.3">
      <c r="D72" s="31"/>
      <c r="I72" s="31"/>
    </row>
    <row r="73" spans="4:9" x14ac:dyDescent="0.3">
      <c r="D73" s="31"/>
      <c r="I73" s="47"/>
    </row>
    <row r="74" spans="4:9" x14ac:dyDescent="0.3">
      <c r="D74" s="31"/>
      <c r="I74" s="47"/>
    </row>
    <row r="75" spans="4:9" x14ac:dyDescent="0.3">
      <c r="D75" s="31"/>
      <c r="I75" s="47"/>
    </row>
    <row r="76" spans="4:9" x14ac:dyDescent="0.3">
      <c r="D76" s="31"/>
      <c r="I76" s="47"/>
    </row>
    <row r="77" spans="4:9" x14ac:dyDescent="0.3">
      <c r="D77" s="31"/>
      <c r="I77" s="31"/>
    </row>
    <row r="78" spans="4:9" x14ac:dyDescent="0.3">
      <c r="D78" s="31"/>
      <c r="I78" s="47"/>
    </row>
    <row r="79" spans="4:9" x14ac:dyDescent="0.3">
      <c r="D79" s="31"/>
      <c r="I79" s="47"/>
    </row>
    <row r="80" spans="4:9" x14ac:dyDescent="0.3">
      <c r="D80" s="31"/>
      <c r="I80" s="47"/>
    </row>
    <row r="81" spans="4:9" x14ac:dyDescent="0.3">
      <c r="D81" s="31"/>
      <c r="I81" s="31"/>
    </row>
    <row r="82" spans="4:9" x14ac:dyDescent="0.3">
      <c r="D82" s="31"/>
      <c r="I82" s="31"/>
    </row>
    <row r="83" spans="4:9" x14ac:dyDescent="0.3">
      <c r="D83" s="31"/>
      <c r="I83" s="47"/>
    </row>
    <row r="84" spans="4:9" x14ac:dyDescent="0.3">
      <c r="D84" s="31"/>
      <c r="I84" s="47"/>
    </row>
    <row r="85" spans="4:9" x14ac:dyDescent="0.3">
      <c r="I85" s="47"/>
    </row>
    <row r="86" spans="4:9" x14ac:dyDescent="0.3">
      <c r="I86" s="31"/>
    </row>
  </sheetData>
  <mergeCells count="2">
    <mergeCell ref="T1:U1"/>
    <mergeCell ref="V1:W1"/>
  </mergeCells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868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11</vt:i4>
      </vt:variant>
    </vt:vector>
  </HeadingPairs>
  <TitlesOfParts>
    <vt:vector size="22" baseType="lpstr">
      <vt:lpstr>35+</vt:lpstr>
      <vt:lpstr>40+</vt:lpstr>
      <vt:lpstr>45+</vt:lpstr>
      <vt:lpstr>50+</vt:lpstr>
      <vt:lpstr>55+</vt:lpstr>
      <vt:lpstr>60+</vt:lpstr>
      <vt:lpstr>65+</vt:lpstr>
      <vt:lpstr>70+</vt:lpstr>
      <vt:lpstr>75+</vt:lpstr>
      <vt:lpstr>80+</vt:lpstr>
      <vt:lpstr>85+</vt:lpstr>
      <vt:lpstr>'40+'!Excel_BuiltIn__FilterDatabase</vt:lpstr>
      <vt:lpstr>'50+'!Excel_BuiltIn__FilterDatabase</vt:lpstr>
      <vt:lpstr>'85+'!Excel_BuiltIn__FilterDatabase</vt:lpstr>
      <vt:lpstr>'35+'!Excel_BuiltIn_Print_Area</vt:lpstr>
      <vt:lpstr>'35+'!Impression_des_titres</vt:lpstr>
      <vt:lpstr>'35+'!Zone_d_impression</vt:lpstr>
      <vt:lpstr>'40+'!Zone_d_impression</vt:lpstr>
      <vt:lpstr>'45+'!Zone_d_impression</vt:lpstr>
      <vt:lpstr>'50+'!Zone_d_impression</vt:lpstr>
      <vt:lpstr>'55+'!Zone_d_impression</vt:lpstr>
      <vt:lpstr>'60+'!Zone_d_impression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Agnelli</dc:creator>
  <dc:description/>
  <cp:lastModifiedBy>15148</cp:lastModifiedBy>
  <cp:revision>111</cp:revision>
  <dcterms:created xsi:type="dcterms:W3CDTF">2020-11-01T21:29:54Z</dcterms:created>
  <dcterms:modified xsi:type="dcterms:W3CDTF">2022-10-18T19:22:10Z</dcterms:modified>
  <cp:contentStatus>Final</cp:contentStatus>
  <dc:language>en-CA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0x0101001679A2D47EE36A479D64DE63EBB602A6</vt:lpwstr>
  </property>
  <property fmtid="{D5CDD505-2E9C-101B-9397-08002B2CF9AE}" pid="3" name="IbpWorkbookKeyString_GUID">
    <vt:lpwstr>3d00d766-f964-4cb4-8cb4-a49ac598f128</vt:lpwstr>
  </property>
  <property fmtid="{D5CDD505-2E9C-101B-9397-08002B2CF9AE}" pid="4" name="_MarkAsFinal">
    <vt:bool>true</vt:bool>
  </property>
</Properties>
</file>